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0" yWindow="60" windowWidth="20730" windowHeight="11700" firstSheet="2" activeTab="2"/>
  </bookViews>
  <sheets>
    <sheet name="STATUS PENUTUPAN" sheetId="15" state="hidden" r:id="rId1"/>
    <sheet name="BUKTI" sheetId="14" state="hidden" r:id="rId2"/>
    <sheet name="RUMUSAN RISIKO" sheetId="29" r:id="rId3"/>
    <sheet name="KP-P001" sheetId="22" r:id="rId4"/>
    <sheet name="KP-P002" sheetId="19" r:id="rId5"/>
    <sheet name="KP-P003" sheetId="20" r:id="rId6"/>
    <sheet name="KP-P004" sheetId="21" r:id="rId7"/>
    <sheet name=" P005-PERSARAAN" sheetId="25" r:id="rId8"/>
    <sheet name="P006-PERSARAAN" sheetId="26" r:id="rId9"/>
    <sheet name="P007-PERSARAAN" sheetId="27" r:id="rId10"/>
    <sheet name="P008-PERSARAAN" sheetId="28" r:id="rId11"/>
    <sheet name="CUTI BELAJAR P012" sheetId="23" r:id="rId12"/>
    <sheet name="PERUBATAN P015" sheetId="24" r:id="rId13"/>
  </sheets>
  <definedNames>
    <definedName name="_xlnm._FilterDatabase" localSheetId="7" hidden="1">' P005-PERSARAAN'!$A$12:$M$12</definedName>
    <definedName name="_xlnm._FilterDatabase" localSheetId="1" hidden="1">BUKTI!$B$4:$H$4</definedName>
    <definedName name="_xlnm._FilterDatabase" localSheetId="8" hidden="1">'P006-PERSARAAN'!$A$12:$M$12</definedName>
    <definedName name="_xlnm._FilterDatabase" localSheetId="9" hidden="1">'P007-PERSARAAN'!$A$12:$M$12</definedName>
    <definedName name="_xlnm._FilterDatabase" localSheetId="10" hidden="1">'P008-PERSARAAN'!$A$12:$M$12</definedName>
    <definedName name="_xlnm._FilterDatabase" localSheetId="12" hidden="1">'PERUBATAN P015'!$A$12:$M$12</definedName>
    <definedName name="_xlnm._FilterDatabase" localSheetId="0" hidden="1">'STATUS PENUTUPAN'!$A$5:$L$58</definedName>
    <definedName name="_xlnm.Print_Area" localSheetId="7">' P005-PERSARAAN'!$A$1:$M$15</definedName>
    <definedName name="_xlnm.Print_Area" localSheetId="8">'P006-PERSARAAN'!$A$1:$M$16</definedName>
    <definedName name="_xlnm.Print_Area" localSheetId="9">'P007-PERSARAAN'!$A$1:$M$15</definedName>
    <definedName name="_xlnm.Print_Area" localSheetId="10">'P008-PERSARAAN'!$A$1:$M$16</definedName>
    <definedName name="_xlnm.Print_Area" localSheetId="12">'PERUBATAN P015'!$A$1:$M$17</definedName>
    <definedName name="_xlnm.Print_Titles" localSheetId="7">' P005-PERSARAAN'!$10:$12</definedName>
    <definedName name="_xlnm.Print_Titles" localSheetId="8">'P006-PERSARAAN'!$10:$12</definedName>
    <definedName name="_xlnm.Print_Titles" localSheetId="9">'P007-PERSARAAN'!$10:$12</definedName>
    <definedName name="_xlnm.Print_Titles" localSheetId="10">'P008-PERSARAAN'!$10:$12</definedName>
    <definedName name="_xlnm.Print_Titles" localSheetId="12">'PERUBATAN P015'!$10:$12</definedName>
    <definedName name="_xlnm.Print_Titles" localSheetId="0">'STATUS PENUTUPAN'!$5:$6</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C30" i="29" l="1"/>
  <c r="C38" i="29"/>
  <c r="C37" i="29"/>
  <c r="C36" i="29"/>
  <c r="C35" i="29"/>
  <c r="C34" i="29"/>
  <c r="C33" i="29"/>
  <c r="C32" i="29"/>
  <c r="C31" i="29"/>
  <c r="C29" i="29"/>
  <c r="G5" i="29"/>
  <c r="G6" i="29"/>
  <c r="G7" i="29"/>
  <c r="G8" i="29"/>
  <c r="G9" i="29"/>
  <c r="G10" i="29"/>
  <c r="G11" i="29"/>
  <c r="G12" i="29"/>
  <c r="G13" i="29"/>
  <c r="G14" i="29"/>
  <c r="G15" i="29"/>
  <c r="F15" i="29"/>
  <c r="E15" i="29"/>
  <c r="D15" i="29"/>
  <c r="A6" i="14"/>
  <c r="A7" i="14"/>
  <c r="A8" i="14"/>
  <c r="A9" i="14"/>
  <c r="A10" i="14"/>
  <c r="A11" i="14"/>
  <c r="A12" i="14"/>
  <c r="A3" i="15"/>
  <c r="D56" i="15"/>
  <c r="E56" i="15"/>
  <c r="F56" i="15"/>
  <c r="H56" i="15"/>
  <c r="I56" i="15"/>
  <c r="J56" i="15"/>
  <c r="K56" i="15"/>
  <c r="H60" i="15"/>
  <c r="H57" i="15"/>
  <c r="R57" i="15"/>
  <c r="H58" i="15"/>
</calcChain>
</file>

<file path=xl/sharedStrings.xml><?xml version="1.0" encoding="utf-8"?>
<sst xmlns="http://schemas.openxmlformats.org/spreadsheetml/2006/main" count="950" uniqueCount="416">
  <si>
    <t>Fakulti Sains Komputer dan Teknologi Maklumat</t>
  </si>
  <si>
    <t>Pusat Asasi Sains Pertanian</t>
  </si>
  <si>
    <t>Pusat Pengimejan Diagnostik Nuklear</t>
  </si>
  <si>
    <t>-</t>
  </si>
  <si>
    <t>Pusat Sumber dan Pendidikan Kanser</t>
  </si>
  <si>
    <t>Fakulti Bioteknologi dan Sains Biomolekul</t>
  </si>
  <si>
    <t>Fakulti Pengajian Alam Sekitar</t>
  </si>
  <si>
    <t>PPPA</t>
  </si>
  <si>
    <t>Fakulti Kejuruteraan</t>
  </si>
  <si>
    <t>Pejabat Pendaftar</t>
  </si>
  <si>
    <t>Taman Pertanian Universiti</t>
  </si>
  <si>
    <t>TPU</t>
  </si>
  <si>
    <t>Fakulti Pertanian</t>
  </si>
  <si>
    <t>PEND</t>
  </si>
  <si>
    <t>Fakulti Rekabentuk dan Senibina</t>
  </si>
  <si>
    <t>Perpustakaan Sultan Abdul Samad</t>
  </si>
  <si>
    <t>PSAS</t>
  </si>
  <si>
    <t>Pejabat Pembangunan dan Pengurusan Aset</t>
  </si>
  <si>
    <t>Fakulti Ekonomi dan Pengurusan</t>
  </si>
  <si>
    <t>Fakulti Pengajian Pendidikan</t>
  </si>
  <si>
    <t>Safarina Mohamad Ismuddin</t>
  </si>
  <si>
    <t>Akademi Sukan</t>
  </si>
  <si>
    <t>Pejabat Bursar</t>
  </si>
  <si>
    <t>Penerbit</t>
  </si>
  <si>
    <t>PUPM</t>
  </si>
  <si>
    <t>Bahagian Keselamatan</t>
  </si>
  <si>
    <t>Pejabat Timbalan Naib Canselor (Penyelidikan dan Inovasi)</t>
  </si>
  <si>
    <t>Pusat Kebudayaan dan Kesenian Sultan Salahuddin Abdul Aziz Shah</t>
  </si>
  <si>
    <t>Pusat Islam</t>
  </si>
  <si>
    <t>Pusat Pembangunan Akademik</t>
  </si>
  <si>
    <t>Fakulti Sains Pertanian dan Makanan</t>
  </si>
  <si>
    <t>Sarah Salwah Adnan</t>
  </si>
  <si>
    <t>Institut Penyelidikan Produk Halal</t>
  </si>
  <si>
    <t>Fakulti Perubatan dan Sains Kesihatan</t>
  </si>
  <si>
    <t>Shahriman Hashim</t>
  </si>
  <si>
    <t>Sekolah Pengajian Siswazah</t>
  </si>
  <si>
    <t>Fakulti Bahasa Moden dan Komunikasi</t>
  </si>
  <si>
    <t>Institut Kajian Dasar Pertanian dan Makanan</t>
  </si>
  <si>
    <t>Institut Pertanian Tropika</t>
  </si>
  <si>
    <t>Institut Biosains</t>
  </si>
  <si>
    <t>Institut Perhutanan Tropika dan Produk Hutan</t>
  </si>
  <si>
    <t>Azizi Ismail</t>
  </si>
  <si>
    <t>Bahagian Hal Ehwal Pelajar</t>
  </si>
  <si>
    <t>Fakulti Sains</t>
  </si>
  <si>
    <t>Fakulti Ekologi Manusia</t>
  </si>
  <si>
    <t>Kolej Lima Belas</t>
  </si>
  <si>
    <t>Ibrahim Yunus</t>
  </si>
  <si>
    <t>Bahagian Kemasukan dan Tadbir Urus Akademik</t>
  </si>
  <si>
    <t>Kolej Tun Perak</t>
  </si>
  <si>
    <t>Fakulti Perhutanan</t>
  </si>
  <si>
    <t>Pusat Kokurikulum dan Pembangunan Pelajar</t>
  </si>
  <si>
    <t>Pejabat Pengurusan Keselamatan dan Kesihatan Pekerjaan</t>
  </si>
  <si>
    <t>Pusat Pembangunan Maklumat dan Komunikasi</t>
  </si>
  <si>
    <t>Pusat Kesihatan Universiti</t>
  </si>
  <si>
    <t>PKU</t>
  </si>
  <si>
    <t>Fakulti Sains dan Teknologi Makanan</t>
  </si>
  <si>
    <t>Institut Teknologi Maju</t>
  </si>
  <si>
    <t>Fakulti Perubatan Veterinar</t>
  </si>
  <si>
    <t>BIL.</t>
  </si>
  <si>
    <t>Kolej Sepuluh</t>
  </si>
  <si>
    <t>FK-02</t>
  </si>
  <si>
    <t>FK-03</t>
  </si>
  <si>
    <t>FK-06</t>
  </si>
  <si>
    <t>FH-03</t>
  </si>
  <si>
    <t>CADE-01</t>
  </si>
  <si>
    <t>SPS-01</t>
  </si>
  <si>
    <t>SPS-03</t>
  </si>
  <si>
    <t>FK</t>
  </si>
  <si>
    <t>Institut Penyelidikan Penuaan Malaysia</t>
  </si>
  <si>
    <t>Kolej Mohamad Rashid</t>
  </si>
  <si>
    <t>FK-07</t>
  </si>
  <si>
    <t>PUSAT TANGGUNGJAWAB</t>
  </si>
  <si>
    <t>JUMLAH NCR</t>
  </si>
  <si>
    <t>JUMLAH KESELURUHAN</t>
  </si>
  <si>
    <t>KOD PTJ</t>
  </si>
  <si>
    <t>FPSK</t>
  </si>
  <si>
    <t>FSTM</t>
  </si>
  <si>
    <t>FPAS</t>
  </si>
  <si>
    <t>FP</t>
  </si>
  <si>
    <t>FPV</t>
  </si>
  <si>
    <t>FBSB</t>
  </si>
  <si>
    <t>FSPM</t>
  </si>
  <si>
    <t>FS</t>
  </si>
  <si>
    <t>IPPH</t>
  </si>
  <si>
    <t>PKPP</t>
  </si>
  <si>
    <t>BHEP</t>
  </si>
  <si>
    <t>FBMK</t>
  </si>
  <si>
    <t>FEP</t>
  </si>
  <si>
    <t>FSKTM</t>
  </si>
  <si>
    <t>PPKKP</t>
  </si>
  <si>
    <t>SPS</t>
  </si>
  <si>
    <t>FPP</t>
  </si>
  <si>
    <t>AS</t>
  </si>
  <si>
    <t>FEM</t>
  </si>
  <si>
    <t>IKDPM</t>
  </si>
  <si>
    <t>IPPM</t>
  </si>
  <si>
    <t>KMR</t>
  </si>
  <si>
    <t>KTP</t>
  </si>
  <si>
    <t>PASP</t>
  </si>
  <si>
    <t>PPDN</t>
  </si>
  <si>
    <t>IBS</t>
  </si>
  <si>
    <t>iDEC</t>
  </si>
  <si>
    <t>FH</t>
  </si>
  <si>
    <t>INTROP</t>
  </si>
  <si>
    <t>ITMA</t>
  </si>
  <si>
    <t>BKU</t>
  </si>
  <si>
    <t>ITA</t>
  </si>
  <si>
    <t>CADe</t>
  </si>
  <si>
    <t>AKAD</t>
  </si>
  <si>
    <t>FRSB</t>
  </si>
  <si>
    <t>K15</t>
  </si>
  <si>
    <t>K10</t>
  </si>
  <si>
    <t>BUR</t>
  </si>
  <si>
    <t>TNC PI</t>
  </si>
  <si>
    <t>PIU</t>
  </si>
  <si>
    <t>CARE</t>
  </si>
  <si>
    <t>Juruaudit</t>
  </si>
  <si>
    <t>No. OE</t>
  </si>
  <si>
    <t>20/6/2016</t>
  </si>
  <si>
    <t>Emel daripada</t>
  </si>
  <si>
    <t>hasliza_mn@upm.edu.my</t>
  </si>
  <si>
    <t>suhana@upm.edu.my</t>
  </si>
  <si>
    <t>REKOD PENGHANTARAN BUKTI TINDAKAN PENUTUPAN AUDIT</t>
  </si>
  <si>
    <t>Suhana Md. Chairi</t>
  </si>
  <si>
    <t>Mahani Amat</t>
  </si>
  <si>
    <t>Respon Juruaudit</t>
  </si>
  <si>
    <t>Sah Tutup</t>
  </si>
  <si>
    <t>Tarikh emel PTJ</t>
  </si>
  <si>
    <t>Catatan</t>
  </si>
  <si>
    <t>Bukti tindakan diemel oleh PTJ</t>
  </si>
  <si>
    <t>16/6/2016</t>
  </si>
  <si>
    <t>noraihan@upm.edu.my</t>
  </si>
  <si>
    <t>Tarikh emel Juruaudit</t>
  </si>
  <si>
    <t>haslinda_s@upm.edu.my</t>
  </si>
  <si>
    <t>13/6/2016</t>
  </si>
  <si>
    <t>CATATAN</t>
  </si>
  <si>
    <t>PENERAJU</t>
  </si>
  <si>
    <t>NCR GUGUR</t>
  </si>
  <si>
    <t>STATUS PENUTUPAN NCR</t>
  </si>
  <si>
    <t>Belum tutup tempoh pusingan</t>
  </si>
  <si>
    <t>Tutup ikut tempoh</t>
  </si>
  <si>
    <t>Belum Tutup melebihi Tempoh</t>
  </si>
  <si>
    <t>NCR TERIMA UNTUK TINDAKAN</t>
  </si>
  <si>
    <t>STATUS TINDAKAN (PTJ@ PENERAJU)</t>
  </si>
  <si>
    <t>PTJ</t>
  </si>
  <si>
    <t>5 PTJ, 2 PENERAJU</t>
  </si>
  <si>
    <t>PTJ DAN PENERAJU</t>
  </si>
  <si>
    <t>6 PTJ, 1 PENERAJU</t>
  </si>
  <si>
    <t>7 PTJ, 1 PENERAJU</t>
  </si>
  <si>
    <t>6 PTJ, 6 PENERAJU</t>
  </si>
  <si>
    <t>16 PTJ, 1 PENERAJU</t>
  </si>
  <si>
    <t>9 PTJ, 1 PENERAJU</t>
  </si>
  <si>
    <t>Tutup melebihi tempoh</t>
  </si>
  <si>
    <t>7 PTJ, 2 PENERAJU</t>
  </si>
  <si>
    <t>5 PTJ, 1 PENERAJU</t>
  </si>
  <si>
    <t>4 PTJ, 1 PENERAJU</t>
  </si>
  <si>
    <t>3 PTJ, 1 PENERAJU</t>
  </si>
  <si>
    <t>2 PTJ, 1 PENERAJU</t>
  </si>
  <si>
    <t>PKSSAAS</t>
  </si>
  <si>
    <t>4 hingga 6 April, 11-13 April dan 18 - 19 April 2016</t>
  </si>
  <si>
    <t xml:space="preserve">JUMLAH NCR PERLU DITUTUP MENGIKUT TEMPOH YANG DICADANGKAN: </t>
  </si>
  <si>
    <t>PERATUS (%) TUTUP IKUT TEMPOH:</t>
  </si>
  <si>
    <t xml:space="preserve">PERATUS (%) PENUTUPAN KESELURUHAN: </t>
  </si>
  <si>
    <t>STATUS PENUTUPAN NCR AUDIT DALAMAN SISTEM PENGURUSAN KUALITI (QMS) ISO 9001 TAHUN 2016</t>
  </si>
  <si>
    <r>
      <t xml:space="preserve">1 Tindakan Peneraju </t>
    </r>
    <r>
      <rPr>
        <sz val="8"/>
        <color indexed="10"/>
        <rFont val="Arial"/>
        <family val="2"/>
      </rPr>
      <t>PRASISWAZAH</t>
    </r>
  </si>
  <si>
    <r>
      <t xml:space="preserve">4 Tindakan Peneraju </t>
    </r>
    <r>
      <rPr>
        <sz val="8"/>
        <color indexed="10"/>
        <rFont val="Arial"/>
        <family val="2"/>
      </rPr>
      <t>TNCPI</t>
    </r>
    <r>
      <rPr>
        <sz val="8"/>
        <color indexed="8"/>
        <rFont val="Arial"/>
        <family val="2"/>
      </rPr>
      <t xml:space="preserve">, 1 Peneraju </t>
    </r>
    <r>
      <rPr>
        <sz val="8"/>
        <color indexed="10"/>
        <rFont val="Arial"/>
        <family val="2"/>
      </rPr>
      <t>SISWAZAH</t>
    </r>
    <r>
      <rPr>
        <sz val="8"/>
        <color indexed="8"/>
        <rFont val="Arial"/>
        <family val="2"/>
      </rPr>
      <t xml:space="preserve">, 1 Peneraju </t>
    </r>
    <r>
      <rPr>
        <sz val="8"/>
        <color indexed="10"/>
        <rFont val="Arial"/>
        <family val="2"/>
      </rPr>
      <t>PRASISWAZAH</t>
    </r>
  </si>
  <si>
    <r>
      <t xml:space="preserve">1 Tindakan Peneraju </t>
    </r>
    <r>
      <rPr>
        <sz val="8"/>
        <color indexed="10"/>
        <rFont val="Arial"/>
        <family val="2"/>
      </rPr>
      <t>PPPA</t>
    </r>
    <r>
      <rPr>
        <sz val="8"/>
        <color indexed="8"/>
        <rFont val="Arial"/>
        <family val="2"/>
      </rPr>
      <t xml:space="preserve">, 1 Peneraju </t>
    </r>
    <r>
      <rPr>
        <sz val="8"/>
        <color indexed="10"/>
        <rFont val="Arial"/>
        <family val="2"/>
      </rPr>
      <t>TNCPI</t>
    </r>
  </si>
  <si>
    <r>
      <t xml:space="preserve">1 Tindakan Peneraju </t>
    </r>
    <r>
      <rPr>
        <sz val="8"/>
        <color indexed="10"/>
        <rFont val="Arial"/>
        <family val="2"/>
      </rPr>
      <t>CADE</t>
    </r>
  </si>
  <si>
    <r>
      <t xml:space="preserve">2 Tindakan Peneraju </t>
    </r>
    <r>
      <rPr>
        <sz val="8"/>
        <color indexed="10"/>
        <rFont val="Arial"/>
        <family val="2"/>
      </rPr>
      <t>TNCPI</t>
    </r>
  </si>
  <si>
    <r>
      <t>2 NCR belum tutup adalah Tindakan Peneraju (</t>
    </r>
    <r>
      <rPr>
        <sz val="8"/>
        <color indexed="10"/>
        <rFont val="Arial"/>
        <family val="2"/>
      </rPr>
      <t>PRASISWAZAH</t>
    </r>
    <r>
      <rPr>
        <sz val="8"/>
        <color indexed="8"/>
        <rFont val="Arial"/>
        <family val="2"/>
      </rPr>
      <t xml:space="preserve"> &amp; </t>
    </r>
    <r>
      <rPr>
        <sz val="8"/>
        <color indexed="10"/>
        <rFont val="Arial"/>
        <family val="2"/>
      </rPr>
      <t>TNCPI</t>
    </r>
    <r>
      <rPr>
        <sz val="8"/>
        <color indexed="8"/>
        <rFont val="Arial"/>
        <family val="2"/>
      </rPr>
      <t>)</t>
    </r>
  </si>
  <si>
    <r>
      <t xml:space="preserve">1 Tindakan Peneraju </t>
    </r>
    <r>
      <rPr>
        <sz val="8"/>
        <color indexed="10"/>
        <rFont val="Arial"/>
        <family val="2"/>
      </rPr>
      <t>TNCPI</t>
    </r>
  </si>
  <si>
    <r>
      <t xml:space="preserve">Tindakan Peneraju </t>
    </r>
    <r>
      <rPr>
        <sz val="8"/>
        <color indexed="10"/>
        <rFont val="Arial"/>
        <family val="2"/>
      </rPr>
      <t>TNCPI</t>
    </r>
  </si>
  <si>
    <r>
      <t xml:space="preserve">Tindakan Peneraju </t>
    </r>
    <r>
      <rPr>
        <sz val="8"/>
        <color indexed="10"/>
        <rFont val="Arial"/>
        <family val="2"/>
      </rPr>
      <t>PRASISWAZAH</t>
    </r>
  </si>
  <si>
    <r>
      <t xml:space="preserve">Tindakan Peneraju </t>
    </r>
    <r>
      <rPr>
        <sz val="8"/>
        <color indexed="10"/>
        <rFont val="Arial"/>
        <family val="2"/>
      </rPr>
      <t>PRASISWAZAH</t>
    </r>
    <r>
      <rPr>
        <sz val="8"/>
        <color indexed="8"/>
        <rFont val="Arial"/>
        <family val="2"/>
      </rPr>
      <t xml:space="preserve"> &amp; </t>
    </r>
    <r>
      <rPr>
        <sz val="8"/>
        <color indexed="10"/>
        <rFont val="Arial"/>
        <family val="2"/>
      </rPr>
      <t>SISWAZAH</t>
    </r>
  </si>
  <si>
    <t>BORANG PENTAKSIRAN RISIKO</t>
  </si>
  <si>
    <t>Keterukan</t>
  </si>
  <si>
    <t>Kemungkinan</t>
  </si>
  <si>
    <t>Tahap</t>
  </si>
  <si>
    <t>Risiko yang Dikenal pasti</t>
  </si>
  <si>
    <t>Langkah dalam prosedur</t>
  </si>
  <si>
    <t>Punca/Sumber Risiko</t>
  </si>
  <si>
    <t>Kesan Risiko</t>
  </si>
  <si>
    <t>Kawalan Sedia Ada</t>
  </si>
  <si>
    <t>Proses (Perkhidmatan Utama / Sokongan / Operasi Perkhidmatan Sokongan) :</t>
  </si>
  <si>
    <t>Pegawai yang Bertanggungjawab (PYB):</t>
  </si>
  <si>
    <t>Pusat Tanggungjawab (PTJ):</t>
  </si>
  <si>
    <t>Tarikh:</t>
  </si>
  <si>
    <t>Peneraju Proses :</t>
  </si>
  <si>
    <t>NAMA DAN KOD PROSEDUR :</t>
  </si>
  <si>
    <t>Penyataan Risiko Secara Mudah
(Sebelum Tindakan) *</t>
  </si>
  <si>
    <t>Penyataan Risiko Secara Mudah 
(Selepas Tindakan)*</t>
  </si>
  <si>
    <t>Nota*:  Rujuk Matriks Penilaian Risiko</t>
  </si>
  <si>
    <t xml:space="preserve">Strategi Tindakan </t>
  </si>
  <si>
    <t>Identifikasi Risiko</t>
  </si>
  <si>
    <t>Tiada</t>
  </si>
  <si>
    <t>2 (R)</t>
  </si>
  <si>
    <t>5 (S)</t>
  </si>
  <si>
    <t>6 (S)</t>
  </si>
  <si>
    <t>9 (S)</t>
  </si>
  <si>
    <t>20 (T)</t>
  </si>
  <si>
    <t xml:space="preserve">25 (T) </t>
  </si>
  <si>
    <t>Nota **:  Warnakan mengikut Tahap Risiko</t>
  </si>
  <si>
    <t>:  Risiko Rendah ( R )</t>
  </si>
  <si>
    <t>: Risiko Sederhana ( S )</t>
  </si>
  <si>
    <t>: Risiko Tinggi ( T )</t>
  </si>
  <si>
    <t>Tahap**</t>
  </si>
  <si>
    <t>Maklumat penilai bebas yang tidak dikemas kini oleh fakulti</t>
  </si>
  <si>
    <t>Proses penilaian mengambil masa lebih lama</t>
  </si>
  <si>
    <t>4 ( R )</t>
  </si>
  <si>
    <t>Penilai bebas yang dilantik telah bertukar universiti/organisasi atau telah meninggal dunia</t>
  </si>
  <si>
    <t>Tiada sistem yang menyokong proses ini</t>
  </si>
  <si>
    <t>Calon tidak dapat mengetahui status terkini permohonan kenaikan pangkat</t>
  </si>
  <si>
    <r>
      <t xml:space="preserve">Mencadangkan pewujudan Sistem Kenaikan Pangkat Pensyarah Secara </t>
    </r>
    <r>
      <rPr>
        <i/>
        <sz val="10"/>
        <color rgb="FF000000"/>
        <rFont val="Arial"/>
        <family val="2"/>
      </rPr>
      <t>Online</t>
    </r>
  </si>
  <si>
    <t>Dakwaan lambat mengetahui keputusan kenaikan pangkat ke jawatan Profesor Madya</t>
  </si>
  <si>
    <t>Dakwaan lambat mengetahui keputusan kenaikan pangkat ke jawatan Profesor</t>
  </si>
  <si>
    <t>Dakwaan lambat mengetahui keputusan kenaikan pangkat ke jawatan Pensyarah Kanan</t>
  </si>
  <si>
    <t>Borang permohonan kenaikan pangkat tidak diterima oleh urus setia sehingga tarikh tutup</t>
  </si>
  <si>
    <t>Tiada bukti penghantaran borang</t>
  </si>
  <si>
    <t>Permohonan kenaikan pangkat calon tidak dapat dipertimbang</t>
  </si>
  <si>
    <t>Peringatan berkaitan tarikh tutup permohonan kenaikan pangkat melalui e-mel dan Buletin UPM</t>
  </si>
  <si>
    <r>
      <t xml:space="preserve">Mewujudkan Sistem Kenaikan Pangkat Secara </t>
    </r>
    <r>
      <rPr>
        <i/>
        <sz val="10"/>
        <color rgb="FF000000"/>
        <rFont val="Arial"/>
        <family val="2"/>
      </rPr>
      <t>Online</t>
    </r>
  </si>
  <si>
    <t>Prosedur Kenaikan Pangkat Pegawai Bukan Akademik (UPM/OPR/PEND/P001)</t>
  </si>
  <si>
    <t>Prosedur Kenaikan Pangkat ke Jawatan Profesor (UPM/OPR/PEND/P002)</t>
  </si>
  <si>
    <t>Prosedur Kenaikan Pangkat ke Jawatan Profesor Madya (UPM/OPR/PENDP003)</t>
  </si>
  <si>
    <t>Prosedur Kenaikan Pangkat ke Jawatan Pensyarah Kanan (UPM/OPR/PEND/P004)</t>
  </si>
  <si>
    <t>Permohonan tertinggal untuk di bawa ke mesyuarat JKBCB</t>
  </si>
  <si>
    <t>i. Lewat menerima dokumen 
ii. Perubahan tarikh mesyuarat JKBCB</t>
  </si>
  <si>
    <t xml:space="preserve">Kelulusan lewat diperolehi </t>
  </si>
  <si>
    <t>Takwin JKBCB (tertakluk kepada perubahan)</t>
  </si>
  <si>
    <t xml:space="preserve">Hebahan melalui Buletin tarikh Mesyuarat JKBCB </t>
  </si>
  <si>
    <t>Keputusan penajaan dari KPT lewat diterima.</t>
  </si>
  <si>
    <t>i. Ketidaktentuan tarikh mesyuarat di KPT.
ii.Ketidaktentuan kuota biasiswa SLAB/SLAI</t>
  </si>
  <si>
    <t>i. Kelulusan penajaan lewat diterima.
Ii. Pengajian ditangguhkan kerana ketiadaan kuota penajaan.</t>
  </si>
  <si>
    <t>Memberi bantuan penajaan kepada pemohon mengikut semester.</t>
  </si>
  <si>
    <t>Mengemukakan permohonan tambahan peruntukan vot cuti belajar daripada Jawatankuasa Pengurusan Universiti</t>
  </si>
  <si>
    <t>6.8 (a) (ii)</t>
  </si>
  <si>
    <t>Surat tawaran Cuti Belajar dan Perjanjian Cuti Belajar tidak dapat dikeluarkan .</t>
  </si>
  <si>
    <t>Tidak mendapat makluman dari KPT</t>
  </si>
  <si>
    <t>Surat tawaran cuti belajar dan perjanjian cuti belajar lewat dikeluarkan.</t>
  </si>
  <si>
    <t>Semakan secara manual menggunakan sistem eSP (https://esp.mohe.gov.my/login.php?) dengan memasukan No. KP setiap pegawai yang dimajukan kepada KPT</t>
  </si>
  <si>
    <t>i. Memohon agar KPT memberi salinan dan pemakluman melalui emel berkenaan keputusan Mesyuarat SLAB/SLAI
ii. Pemantauan ke atas status senarai pemohon yang dihantar ke KPT .</t>
  </si>
  <si>
    <t>Kesilapan jumlah tuntutan gantirugi yang dicatatkan dalam perjanjian cuti belajar</t>
  </si>
  <si>
    <t>Penjanaan perjanjian dibuat secara manual.</t>
  </si>
  <si>
    <t>Kerugian kepada Universiti</t>
  </si>
  <si>
    <t>Semakan secara manual.</t>
  </si>
  <si>
    <t>Membangunkan sistem penjanaan surat tawaran cuti belajar dan perjanjian cuti belajar.</t>
  </si>
  <si>
    <t>6.9(a)</t>
  </si>
  <si>
    <t>Pegawai tidak memulakan pengajian mengikut tarikh yang telah diluluskan.</t>
  </si>
  <si>
    <t>i. Kelewatan dalam urusan mendapatkan visa (pengajian luar negara)
ii. Penangguhan tarikh memulakan pengajian atas sebab peribadi</t>
  </si>
  <si>
    <t>Pegawai tidak dapat menamatkan pengajian seperti dirancangkan</t>
  </si>
  <si>
    <t>Dibawa semula ke JKBCB untuk kelulusan tarikh memulakan pengajian baharu.</t>
  </si>
  <si>
    <t>Tempoh memulakan pengajian dilewatkan.</t>
  </si>
  <si>
    <t>6.9 (b)</t>
  </si>
  <si>
    <t>Kesilapan maklumat kadar yang dicatatkan dalam penyata</t>
  </si>
  <si>
    <t>Proses semakan kurang efektif</t>
  </si>
  <si>
    <t>Kesilapan jumlah bayaran elaun cuti belajar yang menyebabkan kerugian kepada universiti</t>
  </si>
  <si>
    <t>Mengeluarkan penyata untuk penyelarasan</t>
  </si>
  <si>
    <t>Membangunkan sistem penjanaan penyata biasiswa cuti belajar.</t>
  </si>
  <si>
    <t xml:space="preserve">i-Kesilapan kemasukan maklumat berkaitan cuti belajar
ii-Kelewatan memasukkan data ke dalam sistem </t>
  </si>
  <si>
    <r>
      <rPr>
        <sz val="10"/>
        <color indexed="8"/>
        <rFont val="Arial"/>
        <family val="2"/>
      </rPr>
      <t xml:space="preserve">i. Proses semakan kurang efektif
</t>
    </r>
    <r>
      <rPr>
        <sz val="10"/>
        <color rgb="FF000000"/>
        <rFont val="Arial"/>
        <family val="2"/>
      </rPr>
      <t xml:space="preserve">
ii. Menggunakan sistem Eihrams yang tertakluk kepada proses gaji dimana tiada proses input boleh dilakukan semasa proses gaji.</t>
    </r>
  </si>
  <si>
    <t>i. Data tidak tepat
ii. Tidak dapat mencapai tempoh 5 hari untuk memasukkan data</t>
  </si>
  <si>
    <t xml:space="preserve">Betulkan data </t>
  </si>
  <si>
    <t>4( R)</t>
  </si>
  <si>
    <t>Meningkatkan proses semakan data.</t>
  </si>
  <si>
    <t>6.11(a)</t>
  </si>
  <si>
    <t>Pegawai tidak mengemukakan Laporan Pengajian</t>
  </si>
  <si>
    <t>Tidak menerima emel peringatan yang dihantar secara berkala.</t>
  </si>
  <si>
    <t>Pemantauan prestasi pengajian tidak dapat dilaksanakan.</t>
  </si>
  <si>
    <t>KGT pegawai terlibat akan dibekukan.</t>
  </si>
  <si>
    <t>Penahanan elaun cuti belajar bg pegawai yang terlibat.</t>
  </si>
  <si>
    <t>6.11(b)</t>
  </si>
  <si>
    <t>Laporan Pengajian tidak dikembalikan semula ke Pejabat Pendaftar.</t>
  </si>
  <si>
    <t>Tiada tempoh masa yang ditetapkan kepada PTJ.</t>
  </si>
  <si>
    <t>Pemantauan prestasi pengajian tidak dapat dilaksanakan oleh Pejabat Pendaftar</t>
  </si>
  <si>
    <t>Memasukan tempoh masa kepada fakulti untuk menyerahkan Laporan Pengajian ke Pejabat Pendaftar ke dalam Prosedur Cuti Belajar.</t>
  </si>
  <si>
    <t>6.13 (a)</t>
  </si>
  <si>
    <t xml:space="preserve">i. Kelewatan dalam permohonan Lanjutan Cuti Belajar;
ii. Kelewatan dalam permohonan Penangguhan pengajian;
iii. Menarik diri dari pengajian 
(a) Dalam tempoh
(b) Selepas tempoh
</t>
  </si>
  <si>
    <t>i. Kecuaian pegawai cuti belajar / tidak menerima emel peringatan yang dihantar secara berkala.
Ii. Kecuaian pegawai / tidak jelas peraturan untuk penangguhan pengajian
iii. Masalah dalam pengajian pegawai.</t>
  </si>
  <si>
    <t xml:space="preserve">i. Pembayaran elaun cuti belajar akan diberhentikan
ii. Elaun cuti belajar masih dibayar dalam tempoh penangguhan
iii. Pengajian tidak dapat ditamatkan dalam tempoh yang telah ditetapkan dan menjejaskan perancangan sumber manusia fakulti.
</t>
  </si>
  <si>
    <t xml:space="preserve">i Pelarasan pembayaran elaun cuti belajar kepada pegawai (jika permohonan diluluskan )
ii. Semakan ke atas senarai pegawai yang telah menggunakan kemudahan cuti belajar :-
~Letak jawatan
~Bersara plihan
~Belum tamat pengajain
(a) Tempoh cuti belajar diselaraskan semula. (b)Tindakan pecah kontrak dan tuntutan gantirugi ke atas pegawai (selepas tempoh)
</t>
  </si>
  <si>
    <t xml:space="preserve">i. Salinkan emel peringatan kepada Dekan dan Ketua Jabatan.
ii. Tiada pelarasan elaun cuti belajar. Elaun cuti belajar akan dibayar semula mengikut tarikh dokumen diterima dan tertakluk kepada keputusan JKBCB.
</t>
  </si>
  <si>
    <t xml:space="preserve">i. Kelewatan menerima Borang Lapor Diri 
ii. Kelewatan mengeluarkan surat arahan pembayaran gaji dan elaun dalam perkhidmatan kepada
Bendahari selepas menerima borang lapor diri pegawai. </t>
  </si>
  <si>
    <t>Staf yang bercuti belajar dan fakulti tidak memahami garis panduan yang telah ditetapkan.</t>
  </si>
  <si>
    <t>Kelewatan mengemaskini maklumat gaji dan elaun dalam perkhidmatan</t>
  </si>
  <si>
    <t>Mengeluarkan penyata untuk penyelarasan gaji dan elaun dalam perkhidmatan</t>
  </si>
  <si>
    <t>Mengemaskini garis panduan lapor diri dengan mamasukkan tempoh masa penyerahan borang dan memaklumkan kepada staf yang bercuti belajar  dan fakulti.</t>
  </si>
  <si>
    <t xml:space="preserve">Kemaskini data cuti belajar ke dalam e-EIHRAMS (status pengajian semasa lapor diri)
</t>
  </si>
  <si>
    <t>Menggunakan sistem Eihrams yang tertakluk kepada proses gaji.</t>
  </si>
  <si>
    <t>i- Data tidak tepat
ii-Tidak dapat mencapai tempoh 7 hari untuk memasukkan data</t>
  </si>
  <si>
    <t>Mengemaskini setelah sistem kembali beroperasi</t>
  </si>
  <si>
    <t>Memastikan data dikemaskini.</t>
  </si>
  <si>
    <t>Prosedur Tuntutan &amp; Permohonan Pembiayaan Perubatan (UPM/OPR/PEND/P015)</t>
  </si>
  <si>
    <t>Dokumen permohonan yang diterima tidak lengkap</t>
  </si>
  <si>
    <t>Pemohon tidak peka dengan senarai semak yang tertera di belakang borang tuntutan.</t>
  </si>
  <si>
    <t xml:space="preserve">Berlaku kelewatan dalam pemprosesan permohonan kerana borang tuntutan terpaksa dipulangkan </t>
  </si>
  <si>
    <t>Pemakluman secara manual</t>
  </si>
  <si>
    <t>Peringatan melalui telefon/emel/memo</t>
  </si>
  <si>
    <t xml:space="preserve"> Bilangan mesyuarat bersidang tidak memenuhi Takwim 6 Kali setahun </t>
  </si>
  <si>
    <t>Komitmen ahli jawatankuasa yang pelbagai</t>
  </si>
  <si>
    <t>KPI 6 kali setahun tidak dapat dicapai dan berlaku kelewatan dalam proses kelulusan permohonan</t>
  </si>
  <si>
    <t>Edarkan Takwim kepada setiap ahli jawatankuasa</t>
  </si>
  <si>
    <t>6.10</t>
  </si>
  <si>
    <t>Data permohonan tidak dapat diinput ke dalam Sistem Log Medik</t>
  </si>
  <si>
    <t xml:space="preserve">Sistem Log Medik tidak berfungsi (system failure), masalah teknikal </t>
  </si>
  <si>
    <t>Menghadapi kesukaran untuk menyediakan Laporan Perubatan Tahunan disebabkan kegagalan sistem. Terpaksa menyediakan laporan secara manual daripada salinan dokumen tuntutan di dalam fail. Pemohon yang ingin menyemak status tuntutan boleh di respon namun perlu sedikit masa untuk merujuk.</t>
  </si>
  <si>
    <t>Pemfailan dokumen secara manual</t>
  </si>
  <si>
    <t xml:space="preserve">9 (S) </t>
  </si>
  <si>
    <t>Baik pulih sistem melalui IDEC</t>
  </si>
  <si>
    <t>Borang tuntutan yang dipulangkan kadangkala tidak sampai ke tangan pemohon</t>
  </si>
  <si>
    <t>Pemohon telah bertukar PTJ/ telah tamat kontrak, penulisan alamat PTJ yang tidak jelas pada borang.</t>
  </si>
  <si>
    <t>Pemohon tidak mengetahui status kelulusan tuntutan mereka</t>
  </si>
  <si>
    <t>2 ( R )</t>
  </si>
  <si>
    <t>Merujuk kepada sistem pemfailan secara manual yang lengkap</t>
  </si>
  <si>
    <t>Kelewatan pembayaran kepada syarikat/pembekal</t>
  </si>
  <si>
    <t>Pembekal baharu tidak mengetahui bahawa mereka perlu mereka perlu membuat pendaftaran ID syarikat dengan UPM sebelum membekalkan sebarang peralatan/ubatan</t>
  </si>
  <si>
    <t>Aduan diterima daripada pembekal terhadap pembayaran lewat</t>
  </si>
  <si>
    <t>3 ( R )</t>
  </si>
  <si>
    <t>Memaklumkan kepada pembekal baharu mengenai proses pendaftaran syarikat selepas mendapat maklumbalas daripada Pejabat Bursar</t>
  </si>
  <si>
    <t>Prosedur Cuti Belajar (UPM/OPR/PEND/P012)</t>
  </si>
  <si>
    <t>Memaklumkan fakulti supaya mengemas kini alamat penilai bebas yang telah diluluskan oleh Senat</t>
  </si>
  <si>
    <t>Membuat pemantauan dan mendapatkan maklumbalas daripada pegawai dan PTJ</t>
  </si>
  <si>
    <t>Berhubung melalui telefon, email dan semakan rekod perkhidmatan</t>
  </si>
  <si>
    <t xml:space="preserve">Menjejaskan proses kelulusan PDP atau PTB </t>
  </si>
  <si>
    <t>i. Notis/surat pemakluman tidak dikeluarkan
ii. Pegawai/staf tidak mengisi borang dan menyediakan dokumen</t>
  </si>
  <si>
    <t>Tiada Kelulusan</t>
  </si>
  <si>
    <t>6.6, 6.12 dan 6.16</t>
  </si>
  <si>
    <t>Berhubung melalui telefon dan email</t>
  </si>
  <si>
    <t>Dokumen tidak lengkap untuk disediakan bagi tujuan kelulusan</t>
  </si>
  <si>
    <t>i. Notis/surat pemakluman tidak dikeluarkan.
ii. Kurang keperihatinan pegawai/staf yang terlibat</t>
  </si>
  <si>
    <t>Borang dan dokumen yang diterima tidak lengkap.</t>
  </si>
  <si>
    <t>6.4, 6.10 dan 6.15</t>
  </si>
  <si>
    <t>i. Membuat pemantauan dan mendapatkan maklumbalas semakan senarai maklumat pegawai dan PTJ 
ii. Penambahbaikan modul pada sistem e-Ihrams</t>
  </si>
  <si>
    <t>i. Taklimat kepada pegawai/staf lantikan baru (PTM)
ii. Berhubung melalui telefon dan email</t>
  </si>
  <si>
    <t>Menjejaskan proses kelulusan pengesahan</t>
  </si>
  <si>
    <t xml:space="preserve">i. Senarai pegawai/staf untuk tujuan semakan tidak lengkap
ii. Maklumat dalam sistem belum dikemaskini (Modul seksyen berkaitan) 
</t>
  </si>
  <si>
    <t>Proses pengesahan dan kelulusan tidak dapat dilakukan bagi  pegawai/staf yang layak.</t>
  </si>
  <si>
    <t>6.2, 6.8 dan 6.14</t>
  </si>
  <si>
    <t>Prosedur Pengesahan Dalam Perkhidmatan &amp; Pemberian Taraf Berpencen (UPM/OPR/PEND/P005)</t>
  </si>
  <si>
    <t>PEJABAT PENDAFTAR</t>
  </si>
  <si>
    <t>Prosedur Persaraan Wajib (UPM/OPR/PEND/P006)</t>
  </si>
  <si>
    <t xml:space="preserve">7.2, (A&amp;B), 7.5 </t>
  </si>
  <si>
    <t>Proses penyediaan dokumen persaraan tidak dapat dilakukan.</t>
  </si>
  <si>
    <t xml:space="preserve">Senarai pegawai/staf yang akan bersara untuk tujuan semakan tidak disediakan.
</t>
  </si>
  <si>
    <t>Menjejaskan proses persaraan untuk dikemukakan ke JPA</t>
  </si>
  <si>
    <t>Sentiasa berhubung dan berbincang bersama staf</t>
  </si>
  <si>
    <t>Pinda prosedur dan gugurkan proses yang tidak berkaitan</t>
  </si>
  <si>
    <t>7.3, 7.4, 7.6, 7.9, 7.10, 7.15, 7.17 dan 7.20</t>
  </si>
  <si>
    <t>Borang dan dokumen yang diterima tidak lengkap</t>
  </si>
  <si>
    <t>Surat pemakluman/iringan, borang persaraan dan senarai semak tidak diedarkan</t>
  </si>
  <si>
    <t>Merumitkan proses penyediaan dokumen bagi tujuan kelulusan pembayaran faedah persaraan oleh JPA</t>
  </si>
  <si>
    <t xml:space="preserve">i. Surat peringatan dikeluarkan
ii. Berhubung melalui telefon dan email
iii. Sentiasa berbincang bersama staf yang melaksana </t>
  </si>
  <si>
    <t>6 ( S )</t>
  </si>
  <si>
    <t>7.13, 7.14, 7.15, dan 7.23</t>
  </si>
  <si>
    <t>Data/maklumat pesara tiada</t>
  </si>
  <si>
    <t>Borang, dokumen dan maklumat persara tidak diserahkan/dihantar ke Bahagian/Agensi yang berkaitan</t>
  </si>
  <si>
    <t>Pembayaran faedah persaraan tidak akan diproses oleh pihak berkaitan</t>
  </si>
  <si>
    <t>Semakan dilakukan dengan  Bahagian/Agensi berkaitan 4 atau 5 bulan sebelum tarikh persaraan</t>
  </si>
  <si>
    <t>7.8,7.21 dan 7.22</t>
  </si>
  <si>
    <t>Pembayaran Gantian cuti rehat (GCR) tidak dilakukan</t>
  </si>
  <si>
    <t>Penyata pengumpulan GCR tidak dikemaskini dan Penyata pembayaran GCR tidak proses</t>
  </si>
  <si>
    <t xml:space="preserve">Menjejaskan tahap kepuasan pelanggan dan aduan </t>
  </si>
  <si>
    <t xml:space="preserve">i. Pengemaskinian penyata pengumpulan GCR 3 bulan sebelum tarikh persaraan
ii. Cap penerimaan penyata oleh pihak Bursar   
iii. Penghantaran penyata 2 bulan sebelum persaraan  
</t>
  </si>
  <si>
    <t>9 ( S )</t>
  </si>
  <si>
    <t>Prosedur Persaraan Pilihan (UPM/OPR/PEND/P007)</t>
  </si>
  <si>
    <t>7.3, 7.4 dan 7.6</t>
  </si>
  <si>
    <t>Borang dan dokumen tidak lengkap/diterima.</t>
  </si>
  <si>
    <t xml:space="preserve">i. Surat peringatan dikeluarkan
ii. Berhubung melalui telefon dan email   
iii. Sentiasa berbincang bersama staf yang melaksana </t>
  </si>
  <si>
    <t>7.5, 7.7, 7.8, 7.9 dan 7.11</t>
  </si>
  <si>
    <t>Kelulusan dan pembayaran faedah persaraan tidak akan diproses oleh pihak berkaitan</t>
  </si>
  <si>
    <t>Semakan dilakukan dengan  Bahagian/Agensi berkaitan 4@5 bulan sebelum tarikh persaraan</t>
  </si>
  <si>
    <t>Penyata penyata pengumpulan GCR tidak dikemskini dan Penyata pembayaran GCR tidak proses</t>
  </si>
  <si>
    <t>Prosedur Pencen Terbitan (UPM/OPR/PEND/P008)</t>
  </si>
  <si>
    <t>7.3 dan 7.4</t>
  </si>
  <si>
    <t>Maklumat tidak diterima</t>
  </si>
  <si>
    <t>Pemberhentian gaji dan bayaran pengurusan jenazah tidak diserahkan</t>
  </si>
  <si>
    <t>7.6, 7.7 dan 7.9</t>
  </si>
  <si>
    <t xml:space="preserve">Berhubung melalui telefon dan email   
</t>
  </si>
  <si>
    <t>7.5, 7.12, 7.15, 7.16, 7.18, 7.19, 7.20, 7.21 7.22 dan 7.23</t>
  </si>
  <si>
    <t>Surat pemakluman/iringan tidak diedarkan</t>
  </si>
  <si>
    <t>Surat pemakluman/iringan dan borang persaraan tidak diedarkan</t>
  </si>
  <si>
    <t>BIL</t>
  </si>
  <si>
    <t>KOD PROSEDUR</t>
  </si>
  <si>
    <t>NAMA PROSEDUR</t>
  </si>
  <si>
    <t>KEPUTUSAN RISIKO</t>
  </si>
  <si>
    <t>JUMLAH</t>
  </si>
  <si>
    <t>T</t>
  </si>
  <si>
    <t>S</t>
  </si>
  <si>
    <t>R</t>
  </si>
  <si>
    <t>UPM/OPR/PEND/P001</t>
  </si>
  <si>
    <t>UPM/OPR/PEND/P002</t>
  </si>
  <si>
    <t>UPM/OPR/PENDP003</t>
  </si>
  <si>
    <t>UPM/OPR/PEND/P004</t>
  </si>
  <si>
    <t>UPM/OPR/PEND/P005</t>
  </si>
  <si>
    <t>UPM/OPR/PEND/P006</t>
  </si>
  <si>
    <t>UPM/OPR/PEND/P007</t>
  </si>
  <si>
    <t>UPM/OPR/PEND/P008</t>
  </si>
  <si>
    <t>UPM/OPR/PEND/P012</t>
  </si>
  <si>
    <t>UPM/OPR/PEND/P015</t>
  </si>
  <si>
    <t>PROSEDUR KENAIKAN PANGKAT PEGAWAI BUKAN AKADEMIK</t>
  </si>
  <si>
    <t>PROSEDUR KENAIKAN PANGKAT KE JAWATAN PROFESOR</t>
  </si>
  <si>
    <t>PROSEDUR KENAIKAN PANGKAT KE JAWATAN PROFESOR MADYA</t>
  </si>
  <si>
    <t>PROSEDUR KENAIKAN PANGKAT KE JAWATAN PENSYARAH KANAN</t>
  </si>
  <si>
    <t>PROSEDUR PENGESAHAN DALAM PERKHIDMATAN &amp; PEMBERIAN TARAF BERPENCEN</t>
  </si>
  <si>
    <t>PROSEDUR PERSARAAN WAJIB</t>
  </si>
  <si>
    <t>PROSEDUR PERSARAAN PILIHAN</t>
  </si>
  <si>
    <t>PROSEDUR PENCEN TERBITAN</t>
  </si>
  <si>
    <t>PROSEDUR CUTI BELAJAR</t>
  </si>
  <si>
    <t>PROSEDUR TUNTUTAN &amp; PERMOHONAN PEMBIAYAAN PERUBATAN</t>
  </si>
  <si>
    <t xml:space="preserve">RUMUSAN PENTAKSIRAN RISIKO PENERAJU PROSES (OPERASI PERKHIDMATAN SOKONGAN - PEJABAT PENDAFTAR) </t>
  </si>
  <si>
    <t>OPERASI PERKHIDMATAN SOKONGAN</t>
  </si>
  <si>
    <t>SEKSYEN KENAIKAN PANGKAT, PEJABAT PENDAFTAR</t>
  </si>
  <si>
    <t>TIMBALAN WAKIL PENGURUSAN PEJABAT PENDAFTAR</t>
  </si>
  <si>
    <t>17 MAC 2017</t>
  </si>
  <si>
    <t>SEKSYEN CUTI DAN PERSARAAN, PEJABAT PENDAFTAR</t>
  </si>
  <si>
    <t>SEKSYEN PERUBATAN DAN PERHUBUNGAN PEKERJA, PEJABAT PENDAFTAR</t>
  </si>
  <si>
    <t>SEKSYEN CUTI BELAJAR, PEJABAT PENDAFTAR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</si>
</sst>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3E]dd\ mmmm\ yyyy;@"/>
    <numFmt numFmtId="165" formatCode="0.0"/>
  </numFmts>
  <fonts count="30" x14ac:knownFonts="1">
    <font>
      <sz val="10"/>
      <color rgb="FF000000"/>
      <name val="Arial"/>
      <family val="2"/>
    </font>
    <font>
      <sz val="9"/>
      <name val="Arial"/>
      <family val="2"/>
    </font>
    <font>
      <sz val="8"/>
      <color indexed="8"/>
      <name val="Arial"/>
      <family val="2"/>
    </font>
    <font>
      <sz val="8"/>
      <color indexed="10"/>
      <name val="Arial"/>
      <family val="2"/>
    </font>
    <font>
      <b/>
      <sz val="11"/>
      <name val="Arial"/>
      <family val="2"/>
    </font>
    <font>
      <sz val="10"/>
      <color rgb="FF000000"/>
      <name val="Arial"/>
      <family val="2"/>
    </font>
    <font>
      <u/>
      <sz val="10"/>
      <color theme="10"/>
      <name val="Arial"/>
      <family val="2"/>
    </font>
    <font>
      <b/>
      <sz val="9"/>
      <color rgb="FF000000"/>
      <name val="Arial"/>
      <family val="2"/>
    </font>
    <font>
      <sz val="9"/>
      <color rgb="FF000000"/>
      <name val="Arial"/>
      <family val="2"/>
    </font>
    <font>
      <b/>
      <sz val="8"/>
      <color rgb="FF000000"/>
      <name val="Arial"/>
      <family val="2"/>
    </font>
    <font>
      <sz val="8"/>
      <color rgb="FF000000"/>
      <name val="Arial"/>
      <family val="2"/>
    </font>
    <font>
      <b/>
      <sz val="9"/>
      <color theme="1"/>
      <name val="Arial"/>
      <family val="2"/>
    </font>
    <font>
      <sz val="9"/>
      <color theme="0" tint="-0.249977111117893"/>
      <name val="Arial"/>
      <family val="2"/>
    </font>
    <font>
      <sz val="9"/>
      <color theme="1"/>
      <name val="Arial"/>
      <family val="2"/>
    </font>
    <font>
      <b/>
      <sz val="10"/>
      <color rgb="FF000000"/>
      <name val="Arial"/>
      <family val="2"/>
    </font>
    <font>
      <b/>
      <sz val="11"/>
      <color rgb="FF000000"/>
      <name val="Arial"/>
      <family val="2"/>
    </font>
    <font>
      <sz val="14"/>
      <color theme="1"/>
      <name val="Arial"/>
      <family val="2"/>
    </font>
    <font>
      <b/>
      <sz val="16"/>
      <color theme="1"/>
      <name val="Arial"/>
      <family val="2"/>
    </font>
    <font>
      <b/>
      <sz val="10"/>
      <color theme="1"/>
      <name val="Arial"/>
      <family val="2"/>
    </font>
    <font>
      <sz val="8"/>
      <color rgb="FF0070C0"/>
      <name val="Arial"/>
      <family val="2"/>
    </font>
    <font>
      <b/>
      <sz val="11"/>
      <color theme="1"/>
      <name val="Arial"/>
      <family val="2"/>
    </font>
    <font>
      <sz val="11"/>
      <color rgb="FF000000"/>
      <name val="Arial"/>
      <family val="2"/>
    </font>
    <font>
      <i/>
      <sz val="10"/>
      <color rgb="FF000000"/>
      <name val="Arial"/>
      <family val="2"/>
    </font>
    <font>
      <u/>
      <sz val="10"/>
      <color theme="11"/>
      <name val="Arial"/>
      <family val="2"/>
    </font>
    <font>
      <sz val="10"/>
      <color theme="1"/>
      <name val="Arial"/>
      <family val="2"/>
    </font>
    <font>
      <sz val="10"/>
      <color indexed="8"/>
      <name val="Arial"/>
      <family val="2"/>
    </font>
    <font>
      <sz val="10"/>
      <name val="Arial"/>
      <family val="2"/>
    </font>
    <font>
      <sz val="10"/>
      <color rgb="FF0070C0"/>
      <name val="Arial"/>
      <family val="2"/>
    </font>
    <font>
      <b/>
      <sz val="10"/>
      <name val="Arial"/>
      <family val="2"/>
    </font>
    <font>
      <b/>
      <sz val="10"/>
      <color theme="0"/>
      <name val="Arial"/>
      <family val="2"/>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bgColor indexed="64"/>
      </patternFill>
    </fill>
    <fill>
      <patternFill patternType="solid">
        <fgColor rgb="FF92D050"/>
        <bgColor indexed="64"/>
      </patternFill>
    </fill>
    <fill>
      <patternFill patternType="solid">
        <fgColor theme="4" tint="0.39997558519241921"/>
        <bgColor theme="4" tint="0.79998168889431442"/>
      </patternFill>
    </fill>
    <fill>
      <patternFill patternType="solid">
        <fgColor theme="4" tint="0.39997558519241921"/>
        <bgColor indexed="64"/>
      </patternFill>
    </fill>
    <fill>
      <patternFill patternType="solid">
        <fgColor rgb="FFFFCCCC"/>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5"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diagonal/>
    </border>
  </borders>
  <cellStyleXfs count="11">
    <xf numFmtId="0" fontId="0" fillId="0" borderId="0"/>
    <xf numFmtId="0" fontId="6" fillId="0" borderId="0" applyNumberFormat="0" applyFill="0" applyBorder="0" applyAlignment="0" applyProtection="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cellStyleXfs>
  <cellXfs count="187">
    <xf numFmtId="0" fontId="0" fillId="0" borderId="0" xfId="0" applyFont="1" applyAlignment="1"/>
    <xf numFmtId="0" fontId="0" fillId="0" borderId="0" xfId="0" applyFont="1" applyAlignment="1">
      <alignment horizontal="left" vertical="top" wrapText="1"/>
    </xf>
    <xf numFmtId="0" fontId="0" fillId="0" borderId="1" xfId="0" applyFont="1" applyBorder="1" applyAlignment="1">
      <alignment horizontal="left" vertical="top" wrapText="1"/>
    </xf>
    <xf numFmtId="0" fontId="0" fillId="0" borderId="1" xfId="0" applyFont="1" applyBorder="1" applyAlignment="1">
      <alignment vertical="top" wrapText="1"/>
    </xf>
    <xf numFmtId="0" fontId="0" fillId="0" borderId="1" xfId="0" applyFont="1" applyBorder="1" applyAlignment="1">
      <alignment horizontal="center" vertical="top" wrapText="1"/>
    </xf>
    <xf numFmtId="0" fontId="0" fillId="0" borderId="0" xfId="0" applyFont="1" applyAlignment="1">
      <alignment horizontal="center" vertical="top" wrapText="1"/>
    </xf>
    <xf numFmtId="0" fontId="0" fillId="0" borderId="0" xfId="0" applyFont="1" applyAlignment="1">
      <alignment horizontal="center"/>
    </xf>
    <xf numFmtId="0" fontId="0" fillId="2" borderId="1" xfId="0" applyFont="1" applyFill="1" applyBorder="1" applyAlignment="1">
      <alignment horizontal="center" vertical="top" wrapText="1"/>
    </xf>
    <xf numFmtId="0" fontId="0" fillId="2" borderId="1" xfId="0" applyFont="1" applyFill="1" applyBorder="1" applyAlignment="1">
      <alignment vertical="top" wrapText="1"/>
    </xf>
    <xf numFmtId="0" fontId="0" fillId="0" borderId="0" xfId="0" applyFont="1" applyAlignment="1">
      <alignment vertical="top" wrapText="1"/>
    </xf>
    <xf numFmtId="0" fontId="6" fillId="0" borderId="1" xfId="1" applyBorder="1" applyAlignment="1">
      <alignment vertical="top" wrapText="1"/>
    </xf>
    <xf numFmtId="0" fontId="0" fillId="3" borderId="0" xfId="0" applyFont="1" applyFill="1" applyAlignment="1">
      <alignment horizontal="center"/>
    </xf>
    <xf numFmtId="0" fontId="7" fillId="0" borderId="0" xfId="0" applyFont="1" applyAlignment="1">
      <alignment vertical="center" wrapText="1"/>
    </xf>
    <xf numFmtId="0" fontId="8" fillId="0" borderId="0" xfId="0" applyFont="1" applyAlignment="1">
      <alignment vertical="center" wrapText="1"/>
    </xf>
    <xf numFmtId="0" fontId="8"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8" fillId="0" borderId="0" xfId="0" applyFont="1" applyAlignment="1">
      <alignment horizontal="left" vertical="center" wrapText="1"/>
    </xf>
    <xf numFmtId="0" fontId="9" fillId="4"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5" borderId="1" xfId="0" applyNumberFormat="1" applyFont="1" applyFill="1" applyBorder="1" applyAlignment="1">
      <alignment horizontal="center" vertical="center" wrapText="1"/>
    </xf>
    <xf numFmtId="0" fontId="8" fillId="0" borderId="1" xfId="0" quotePrefix="1"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8" fillId="3" borderId="1" xfId="0" applyNumberFormat="1" applyFont="1" applyFill="1" applyBorder="1" applyAlignment="1">
      <alignment horizontal="center" vertical="center" wrapText="1"/>
    </xf>
    <xf numFmtId="0" fontId="8" fillId="5" borderId="1" xfId="0" quotePrefix="1" applyNumberFormat="1" applyFont="1" applyFill="1" applyBorder="1" applyAlignment="1">
      <alignment horizontal="center" vertical="center" wrapText="1"/>
    </xf>
    <xf numFmtId="0" fontId="11" fillId="6" borderId="1" xfId="0" applyFont="1" applyFill="1" applyBorder="1" applyAlignment="1">
      <alignment horizontal="left" vertical="center" wrapText="1"/>
    </xf>
    <xf numFmtId="0" fontId="7" fillId="7" borderId="1" xfId="0" applyFont="1" applyFill="1" applyBorder="1" applyAlignment="1">
      <alignment horizontal="center" vertical="center" wrapText="1"/>
    </xf>
    <xf numFmtId="0" fontId="11" fillId="6"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8" fillId="0" borderId="2" xfId="0" applyFont="1" applyBorder="1" applyAlignment="1">
      <alignment horizontal="center" vertical="center" wrapText="1"/>
    </xf>
    <xf numFmtId="1" fontId="7" fillId="0" borderId="3" xfId="0"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0" fontId="12" fillId="0" borderId="0" xfId="0" applyFont="1" applyAlignment="1">
      <alignment vertical="center" wrapText="1"/>
    </xf>
    <xf numFmtId="0" fontId="8" fillId="2" borderId="1" xfId="0" quotePrefix="1" applyNumberFormat="1" applyFont="1" applyFill="1" applyBorder="1" applyAlignment="1">
      <alignment horizontal="center" vertical="center" wrapText="1"/>
    </xf>
    <xf numFmtId="0" fontId="7" fillId="0" borderId="0" xfId="0" applyFont="1" applyAlignment="1">
      <alignment horizontal="center" vertical="center" wrapText="1"/>
    </xf>
    <xf numFmtId="0" fontId="13" fillId="0" borderId="1" xfId="0" quotePrefix="1"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3" borderId="1" xfId="0" quotePrefix="1" applyNumberFormat="1" applyFont="1" applyFill="1" applyBorder="1" applyAlignment="1">
      <alignment horizontal="center" vertical="center" wrapText="1"/>
    </xf>
    <xf numFmtId="0" fontId="13" fillId="8" borderId="1" xfId="0" quotePrefix="1" applyNumberFormat="1" applyFont="1" applyFill="1" applyBorder="1" applyAlignment="1">
      <alignment horizontal="center" vertical="center" wrapText="1"/>
    </xf>
    <xf numFmtId="0" fontId="13" fillId="8" borderId="1" xfId="0" applyNumberFormat="1" applyFont="1" applyFill="1" applyBorder="1" applyAlignment="1">
      <alignment horizontal="center" vertical="center" wrapText="1"/>
    </xf>
    <xf numFmtId="0" fontId="8" fillId="3" borderId="1" xfId="0" quotePrefix="1" applyNumberFormat="1" applyFont="1" applyFill="1" applyBorder="1" applyAlignment="1">
      <alignment horizontal="center" vertical="center" wrapText="1"/>
    </xf>
    <xf numFmtId="0" fontId="14" fillId="9" borderId="4" xfId="0" applyFont="1" applyFill="1" applyBorder="1" applyAlignment="1">
      <alignment horizontal="center" vertical="center" wrapText="1"/>
    </xf>
    <xf numFmtId="0" fontId="0" fillId="0" borderId="1" xfId="0" applyFont="1" applyBorder="1" applyAlignment="1">
      <alignment horizontal="center" vertical="top"/>
    </xf>
    <xf numFmtId="0" fontId="0" fillId="3" borderId="1" xfId="0" applyFont="1" applyFill="1" applyBorder="1" applyAlignment="1">
      <alignment horizontal="center" vertical="top"/>
    </xf>
    <xf numFmtId="0" fontId="15" fillId="3" borderId="0" xfId="0" applyFont="1" applyFill="1" applyBorder="1" applyAlignment="1">
      <alignment horizontal="center" vertical="center" wrapText="1"/>
    </xf>
    <xf numFmtId="0" fontId="16" fillId="3" borderId="0" xfId="0" applyFont="1" applyFill="1" applyAlignment="1">
      <alignment vertical="top"/>
    </xf>
    <xf numFmtId="0" fontId="16" fillId="0" borderId="0" xfId="0" applyFont="1" applyAlignment="1">
      <alignment vertical="top"/>
    </xf>
    <xf numFmtId="0" fontId="17" fillId="0" borderId="0" xfId="0" applyFont="1" applyAlignment="1">
      <alignment horizontal="center" vertical="top"/>
    </xf>
    <xf numFmtId="0" fontId="18" fillId="3" borderId="0" xfId="0" applyFont="1" applyFill="1" applyAlignment="1">
      <alignment horizontal="center" vertical="top"/>
    </xf>
    <xf numFmtId="0" fontId="19" fillId="3" borderId="0" xfId="0" applyFont="1" applyFill="1" applyAlignment="1">
      <alignment horizontal="center" vertical="top"/>
    </xf>
    <xf numFmtId="0" fontId="16" fillId="3" borderId="0" xfId="0" applyFont="1" applyFill="1" applyAlignment="1">
      <alignment horizontal="center" vertical="top"/>
    </xf>
    <xf numFmtId="0" fontId="16" fillId="3" borderId="0" xfId="0" applyFont="1" applyFill="1" applyBorder="1"/>
    <xf numFmtId="0" fontId="16" fillId="3" borderId="0" xfId="0" applyFont="1" applyFill="1" applyBorder="1" applyAlignment="1">
      <alignment vertical="center" wrapText="1"/>
    </xf>
    <xf numFmtId="0" fontId="18" fillId="9" borderId="1" xfId="0" applyFont="1" applyFill="1" applyBorder="1" applyAlignment="1">
      <alignment horizontal="center" vertical="center" wrapText="1"/>
    </xf>
    <xf numFmtId="15" fontId="20" fillId="0" borderId="0" xfId="0" applyNumberFormat="1" applyFont="1" applyBorder="1" applyAlignment="1">
      <alignment horizontal="left" vertical="center"/>
    </xf>
    <xf numFmtId="0" fontId="14" fillId="0" borderId="1" xfId="0" applyFont="1" applyBorder="1" applyAlignment="1">
      <alignment horizontal="center" vertical="top" wrapText="1"/>
    </xf>
    <xf numFmtId="0" fontId="0" fillId="3" borderId="1" xfId="0" applyFill="1" applyBorder="1" applyAlignment="1">
      <alignment horizontal="left" vertical="top" wrapText="1"/>
    </xf>
    <xf numFmtId="0" fontId="14" fillId="2" borderId="1" xfId="0" applyFont="1" applyFill="1" applyBorder="1" applyAlignment="1">
      <alignment horizontal="center" vertical="top" wrapText="1"/>
    </xf>
    <xf numFmtId="0" fontId="14" fillId="3" borderId="1" xfId="0" applyFont="1" applyFill="1" applyBorder="1" applyAlignment="1">
      <alignment horizontal="center" vertical="top" wrapText="1"/>
    </xf>
    <xf numFmtId="0" fontId="0" fillId="3" borderId="1" xfId="0" applyFill="1" applyBorder="1" applyAlignment="1">
      <alignment vertical="top" wrapText="1"/>
    </xf>
    <xf numFmtId="0" fontId="11" fillId="0" borderId="0" xfId="0" applyFont="1" applyAlignment="1">
      <alignment vertical="center"/>
    </xf>
    <xf numFmtId="0" fontId="11" fillId="5" borderId="1" xfId="0" applyFont="1" applyFill="1" applyBorder="1" applyAlignment="1">
      <alignment horizontal="center" vertical="center"/>
    </xf>
    <xf numFmtId="0" fontId="11" fillId="2" borderId="1" xfId="0" applyFont="1" applyFill="1" applyBorder="1" applyAlignment="1">
      <alignment horizontal="center" vertical="center"/>
    </xf>
    <xf numFmtId="0" fontId="11" fillId="8" borderId="1" xfId="0" applyFont="1" applyFill="1" applyBorder="1" applyAlignment="1">
      <alignment horizontal="center" vertical="center"/>
    </xf>
    <xf numFmtId="0" fontId="18" fillId="11" borderId="1" xfId="0" applyFont="1" applyFill="1" applyBorder="1" applyAlignment="1">
      <alignment horizontal="center" vertical="center" wrapText="1"/>
    </xf>
    <xf numFmtId="0" fontId="15" fillId="3" borderId="0" xfId="0" applyFont="1" applyFill="1" applyBorder="1" applyAlignment="1">
      <alignment horizontal="left" vertical="center" wrapText="1"/>
    </xf>
    <xf numFmtId="0" fontId="18" fillId="10" borderId="1" xfId="0" applyFont="1" applyFill="1" applyBorder="1" applyAlignment="1">
      <alignment horizontal="center" vertical="center" wrapText="1"/>
    </xf>
    <xf numFmtId="2" fontId="14" fillId="3" borderId="1" xfId="0" applyNumberFormat="1" applyFont="1" applyFill="1" applyBorder="1" applyAlignment="1">
      <alignment horizontal="center" vertical="top" wrapText="1"/>
    </xf>
    <xf numFmtId="0" fontId="15" fillId="3" borderId="0" xfId="0" applyFont="1" applyFill="1" applyBorder="1" applyAlignment="1">
      <alignment horizontal="left" vertical="center" wrapText="1"/>
    </xf>
    <xf numFmtId="0" fontId="18" fillId="11" borderId="1" xfId="0" applyFont="1" applyFill="1" applyBorder="1" applyAlignment="1">
      <alignment horizontal="center" vertical="center" wrapText="1"/>
    </xf>
    <xf numFmtId="0" fontId="18" fillId="10" borderId="1" xfId="0" applyFont="1" applyFill="1" applyBorder="1" applyAlignment="1">
      <alignment horizontal="center" vertical="center" wrapText="1"/>
    </xf>
    <xf numFmtId="165" fontId="14" fillId="3" borderId="1" xfId="0" applyNumberFormat="1" applyFont="1" applyFill="1" applyBorder="1" applyAlignment="1">
      <alignment horizontal="center" vertical="top" wrapText="1"/>
    </xf>
    <xf numFmtId="0" fontId="14" fillId="9" borderId="4"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center" vertical="center" wrapText="1"/>
    </xf>
    <xf numFmtId="0" fontId="0" fillId="3" borderId="1" xfId="0" applyFont="1" applyFill="1" applyBorder="1" applyAlignment="1">
      <alignment horizontal="left" vertical="top" wrapText="1"/>
    </xf>
    <xf numFmtId="0" fontId="0" fillId="3" borderId="1" xfId="0" applyFont="1" applyFill="1" applyBorder="1" applyAlignment="1">
      <alignment horizontal="center" vertical="top" wrapText="1"/>
    </xf>
    <xf numFmtId="0" fontId="14" fillId="2" borderId="1" xfId="0" applyFont="1" applyFill="1" applyBorder="1" applyAlignment="1">
      <alignment horizontal="center" vertical="center" wrapText="1"/>
    </xf>
    <xf numFmtId="0" fontId="24" fillId="0" borderId="1" xfId="0" applyFont="1" applyBorder="1" applyAlignment="1">
      <alignment horizontal="left" vertical="top" wrapText="1"/>
    </xf>
    <xf numFmtId="2" fontId="14" fillId="0" borderId="1" xfId="0" applyNumberFormat="1" applyFont="1" applyBorder="1" applyAlignment="1">
      <alignment horizontal="center" vertical="top" wrapText="1"/>
    </xf>
    <xf numFmtId="0" fontId="14" fillId="5" borderId="1" xfId="0" applyFont="1" applyFill="1" applyBorder="1" applyAlignment="1">
      <alignment horizontal="center" vertical="top" wrapText="1"/>
    </xf>
    <xf numFmtId="49" fontId="14" fillId="3" borderId="1" xfId="0" applyNumberFormat="1" applyFont="1" applyFill="1" applyBorder="1" applyAlignment="1">
      <alignment horizontal="center" vertical="top" wrapText="1"/>
    </xf>
    <xf numFmtId="0" fontId="24" fillId="3" borderId="0" xfId="0" applyFont="1" applyFill="1" applyAlignment="1">
      <alignment vertical="top"/>
    </xf>
    <xf numFmtId="0" fontId="24" fillId="0" borderId="0" xfId="0" applyFont="1" applyAlignment="1">
      <alignment vertical="top"/>
    </xf>
    <xf numFmtId="0" fontId="18" fillId="0" borderId="0" xfId="0" applyFont="1" applyAlignment="1">
      <alignment horizontal="center" vertical="top"/>
    </xf>
    <xf numFmtId="0" fontId="27" fillId="3" borderId="0" xfId="0" applyFont="1" applyFill="1" applyAlignment="1">
      <alignment horizontal="center" vertical="top"/>
    </xf>
    <xf numFmtId="0" fontId="24" fillId="3" borderId="0" xfId="0" applyFont="1" applyFill="1" applyAlignment="1">
      <alignment horizontal="center" vertical="top"/>
    </xf>
    <xf numFmtId="0" fontId="18" fillId="0" borderId="0" xfId="0" applyFont="1" applyAlignment="1">
      <alignment vertical="center"/>
    </xf>
    <xf numFmtId="0" fontId="18" fillId="5" borderId="1" xfId="0" applyFont="1" applyFill="1" applyBorder="1" applyAlignment="1">
      <alignment horizontal="center" vertical="center"/>
    </xf>
    <xf numFmtId="0" fontId="18" fillId="2" borderId="1" xfId="0" applyFont="1" applyFill="1" applyBorder="1" applyAlignment="1">
      <alignment horizontal="center" vertical="center"/>
    </xf>
    <xf numFmtId="0" fontId="18" fillId="8" borderId="1" xfId="0" applyFont="1" applyFill="1" applyBorder="1" applyAlignment="1">
      <alignment horizontal="center" vertical="center"/>
    </xf>
    <xf numFmtId="0" fontId="14" fillId="3" borderId="0" xfId="0" applyFont="1" applyFill="1" applyBorder="1" applyAlignment="1">
      <alignment horizontal="center" vertical="center" wrapText="1"/>
    </xf>
    <xf numFmtId="0" fontId="14" fillId="3" borderId="0" xfId="0" applyFont="1" applyFill="1" applyBorder="1" applyAlignment="1">
      <alignment horizontal="left" vertical="center" wrapText="1"/>
    </xf>
    <xf numFmtId="15" fontId="18" fillId="0" borderId="0" xfId="0" applyNumberFormat="1" applyFont="1" applyBorder="1" applyAlignment="1">
      <alignment horizontal="left" vertical="center"/>
    </xf>
    <xf numFmtId="0" fontId="24" fillId="3" borderId="0" xfId="0" applyFont="1" applyFill="1" applyBorder="1"/>
    <xf numFmtId="0" fontId="24" fillId="3" borderId="0" xfId="0" applyFont="1" applyFill="1" applyBorder="1" applyAlignment="1">
      <alignment vertical="center" wrapText="1"/>
    </xf>
    <xf numFmtId="0" fontId="0" fillId="3" borderId="1" xfId="0" applyFont="1" applyFill="1" applyBorder="1" applyAlignment="1">
      <alignment vertical="top" wrapText="1"/>
    </xf>
    <xf numFmtId="0" fontId="28" fillId="8" borderId="1" xfId="0" applyFont="1" applyFill="1" applyBorder="1" applyAlignment="1">
      <alignment horizontal="center" vertical="top" wrapText="1"/>
    </xf>
    <xf numFmtId="0" fontId="14" fillId="8" borderId="1" xfId="0" applyFont="1" applyFill="1" applyBorder="1" applyAlignment="1">
      <alignment horizontal="center" vertical="top" wrapText="1"/>
    </xf>
    <xf numFmtId="0" fontId="14" fillId="8" borderId="1"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5" fillId="3" borderId="0" xfId="0" applyFont="1" applyFill="1" applyBorder="1" applyAlignment="1">
      <alignment horizontal="left" vertical="center" wrapText="1"/>
    </xf>
    <xf numFmtId="0" fontId="26" fillId="3" borderId="1" xfId="0" applyFont="1" applyFill="1" applyBorder="1" applyAlignment="1">
      <alignment vertical="top" wrapText="1"/>
    </xf>
    <xf numFmtId="0" fontId="14" fillId="14" borderId="1" xfId="0" applyFont="1" applyFill="1" applyBorder="1" applyAlignment="1">
      <alignment horizontal="center" vertical="center"/>
    </xf>
    <xf numFmtId="0" fontId="14" fillId="2" borderId="1" xfId="0" applyFont="1" applyFill="1" applyBorder="1" applyAlignment="1">
      <alignment horizontal="center" vertical="center"/>
    </xf>
    <xf numFmtId="0" fontId="14" fillId="5"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14" fillId="0" borderId="1" xfId="0" applyFont="1" applyBorder="1" applyAlignment="1">
      <alignment horizontal="center" vertical="center"/>
    </xf>
    <xf numFmtId="0" fontId="0" fillId="0" borderId="1" xfId="0" applyFont="1" applyBorder="1" applyAlignment="1">
      <alignment horizontal="left" vertical="center"/>
    </xf>
    <xf numFmtId="0" fontId="0" fillId="0" borderId="0" xfId="0" applyFont="1" applyBorder="1" applyAlignment="1">
      <alignment horizontal="left" vertical="center" wrapText="1"/>
    </xf>
    <xf numFmtId="0" fontId="0" fillId="0" borderId="0" xfId="0" applyFont="1" applyBorder="1" applyAlignment="1"/>
    <xf numFmtId="0" fontId="0" fillId="0" borderId="0" xfId="0" applyFont="1" applyBorder="1" applyAlignment="1">
      <alignment horizontal="left" vertical="center"/>
    </xf>
    <xf numFmtId="0" fontId="14" fillId="3" borderId="1" xfId="0" applyFont="1" applyFill="1" applyBorder="1" applyAlignment="1">
      <alignment horizontal="center" vertical="center" wrapText="1"/>
    </xf>
    <xf numFmtId="0" fontId="26" fillId="0" borderId="1" xfId="0" applyFont="1" applyBorder="1" applyAlignment="1">
      <alignment horizontal="left" vertical="top" wrapText="1"/>
    </xf>
    <xf numFmtId="0" fontId="7" fillId="0" borderId="0" xfId="0" applyFont="1" applyAlignment="1">
      <alignment horizontal="center" vertical="center" wrapText="1"/>
    </xf>
    <xf numFmtId="0" fontId="7" fillId="4" borderId="1"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8" fillId="0" borderId="0" xfId="0" applyFont="1" applyAlignment="1">
      <alignment horizontal="right" vertical="center" wrapText="1"/>
    </xf>
    <xf numFmtId="0" fontId="7" fillId="0" borderId="9" xfId="0" applyFont="1" applyBorder="1" applyAlignment="1">
      <alignment horizontal="center" vertical="center" wrapText="1"/>
    </xf>
    <xf numFmtId="0" fontId="7" fillId="0" borderId="0" xfId="0" applyFont="1" applyAlignment="1">
      <alignment horizontal="right" vertical="center" wrapText="1"/>
    </xf>
    <xf numFmtId="0" fontId="11" fillId="6" borderId="1" xfId="0" applyFont="1" applyFill="1" applyBorder="1" applyAlignment="1">
      <alignment horizontal="left" vertical="center" wrapText="1"/>
    </xf>
    <xf numFmtId="0" fontId="14" fillId="0" borderId="0" xfId="0" applyFont="1" applyAlignment="1">
      <alignment horizontal="center" vertical="top" wrapText="1"/>
    </xf>
    <xf numFmtId="0" fontId="14" fillId="0" borderId="8" xfId="0" applyFont="1" applyBorder="1" applyAlignment="1">
      <alignment horizontal="center" vertical="center"/>
    </xf>
    <xf numFmtId="0" fontId="14" fillId="0" borderId="6" xfId="0" applyFont="1" applyBorder="1" applyAlignment="1">
      <alignment horizontal="center" vertical="center"/>
    </xf>
    <xf numFmtId="0" fontId="29" fillId="13" borderId="0" xfId="0" applyFont="1" applyFill="1" applyAlignment="1">
      <alignment horizont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3" borderId="2" xfId="0" applyFont="1" applyFill="1" applyBorder="1" applyAlignment="1">
      <alignment horizontal="left" vertical="center" wrapText="1"/>
    </xf>
    <xf numFmtId="0" fontId="18" fillId="12" borderId="8" xfId="0" applyFont="1" applyFill="1" applyBorder="1" applyAlignment="1">
      <alignment horizontal="center" vertical="center"/>
    </xf>
    <xf numFmtId="0" fontId="18" fillId="12" borderId="3" xfId="0" applyFont="1" applyFill="1" applyBorder="1" applyAlignment="1">
      <alignment horizontal="center" vertical="center"/>
    </xf>
    <xf numFmtId="0" fontId="18" fillId="12" borderId="3" xfId="0" applyFont="1" applyFill="1" applyBorder="1" applyAlignment="1">
      <alignment horizontal="left" vertical="center"/>
    </xf>
    <xf numFmtId="0" fontId="18" fillId="12" borderId="6" xfId="0" applyFont="1" applyFill="1" applyBorder="1" applyAlignment="1">
      <alignment horizontal="left" vertical="center"/>
    </xf>
    <xf numFmtId="0" fontId="14" fillId="9" borderId="5"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8" fillId="9" borderId="8" xfId="0" applyFont="1" applyFill="1" applyBorder="1" applyAlignment="1">
      <alignment horizontal="center" vertical="center" wrapText="1"/>
    </xf>
    <xf numFmtId="0" fontId="18" fillId="9" borderId="3"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18" fillId="10" borderId="8" xfId="0" applyFont="1" applyFill="1" applyBorder="1" applyAlignment="1">
      <alignment horizontal="center" vertical="center" wrapText="1"/>
    </xf>
    <xf numFmtId="0" fontId="18" fillId="10" borderId="3"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4" xfId="0" applyFont="1" applyFill="1" applyBorder="1" applyAlignment="1">
      <alignment horizontal="center" vertical="center" wrapText="1"/>
    </xf>
    <xf numFmtId="0" fontId="18" fillId="11" borderId="8" xfId="0" applyFont="1" applyFill="1" applyBorder="1" applyAlignment="1">
      <alignment horizontal="center" vertical="center" wrapText="1"/>
    </xf>
    <xf numFmtId="0" fontId="18" fillId="11" borderId="3" xfId="0" applyFont="1" applyFill="1" applyBorder="1" applyAlignment="1">
      <alignment horizontal="center" vertical="center" wrapText="1"/>
    </xf>
    <xf numFmtId="0" fontId="18" fillId="11" borderId="6" xfId="0" applyFont="1" applyFill="1" applyBorder="1" applyAlignment="1">
      <alignment horizontal="center" vertical="center" wrapText="1"/>
    </xf>
    <xf numFmtId="0" fontId="14" fillId="3" borderId="0" xfId="0" applyFont="1" applyFill="1" applyBorder="1" applyAlignment="1">
      <alignment horizontal="left" vertical="center" wrapText="1"/>
    </xf>
    <xf numFmtId="0" fontId="18" fillId="0" borderId="3" xfId="0" applyFont="1" applyBorder="1" applyAlignment="1">
      <alignment horizontal="left" vertical="center"/>
    </xf>
    <xf numFmtId="0" fontId="18" fillId="3" borderId="7" xfId="0" applyFont="1" applyFill="1" applyBorder="1" applyAlignment="1">
      <alignment horizontal="left" vertical="center"/>
    </xf>
    <xf numFmtId="0" fontId="18" fillId="3" borderId="0" xfId="0" applyFont="1" applyFill="1" applyBorder="1" applyAlignment="1">
      <alignment horizontal="left" vertical="center"/>
    </xf>
    <xf numFmtId="164" fontId="18" fillId="0" borderId="3" xfId="0" applyNumberFormat="1" applyFont="1" applyBorder="1" applyAlignment="1">
      <alignment horizontal="left" vertical="center"/>
    </xf>
    <xf numFmtId="0" fontId="18" fillId="0" borderId="0" xfId="0" applyFont="1" applyAlignment="1">
      <alignment horizontal="center" vertical="top" wrapText="1"/>
    </xf>
    <xf numFmtId="0" fontId="18" fillId="0" borderId="2" xfId="0" applyFont="1" applyBorder="1" applyAlignment="1">
      <alignment horizontal="left" vertical="center"/>
    </xf>
    <xf numFmtId="0" fontId="28" fillId="3" borderId="0" xfId="0" applyFont="1" applyFill="1" applyBorder="1" applyAlignment="1">
      <alignment horizontal="left" vertical="center" wrapText="1"/>
    </xf>
    <xf numFmtId="0" fontId="0" fillId="0" borderId="4" xfId="0" applyFont="1" applyBorder="1" applyAlignment="1">
      <alignment horizontal="center" vertical="center" wrapText="1"/>
    </xf>
    <xf numFmtId="0" fontId="18" fillId="10" borderId="1" xfId="0" applyFont="1" applyFill="1" applyBorder="1" applyAlignment="1">
      <alignment horizontal="center" vertical="center" wrapText="1"/>
    </xf>
    <xf numFmtId="0" fontId="0" fillId="0" borderId="4" xfId="0" applyFont="1" applyBorder="1" applyAlignment="1">
      <alignment vertical="center" wrapText="1"/>
    </xf>
    <xf numFmtId="0" fontId="18" fillId="11" borderId="1" xfId="0" applyFont="1" applyFill="1" applyBorder="1" applyAlignment="1">
      <alignment horizontal="center" vertical="center" wrapText="1"/>
    </xf>
    <xf numFmtId="0" fontId="11" fillId="3" borderId="7" xfId="0" applyFont="1" applyFill="1" applyBorder="1" applyAlignment="1">
      <alignment horizontal="left" vertical="center"/>
    </xf>
    <xf numFmtId="0" fontId="11" fillId="3" borderId="0" xfId="0" applyFont="1" applyFill="1" applyAlignment="1">
      <alignment horizontal="left" vertical="center"/>
    </xf>
    <xf numFmtId="0" fontId="17" fillId="0" borderId="0" xfId="0" applyFont="1" applyAlignment="1">
      <alignment horizontal="center" vertical="top" wrapText="1"/>
    </xf>
    <xf numFmtId="0" fontId="0" fillId="0" borderId="0" xfId="0" applyFont="1" applyAlignment="1">
      <alignment vertical="top" wrapText="1"/>
    </xf>
    <xf numFmtId="0" fontId="9" fillId="3" borderId="2" xfId="0" applyFont="1" applyFill="1" applyBorder="1" applyAlignment="1">
      <alignment horizontal="left" vertical="center" wrapText="1"/>
    </xf>
    <xf numFmtId="0" fontId="20" fillId="12" borderId="8" xfId="0" applyFont="1" applyFill="1" applyBorder="1" applyAlignment="1">
      <alignment horizontal="center" vertical="center"/>
    </xf>
    <xf numFmtId="0" fontId="20" fillId="12" borderId="3" xfId="0" applyFont="1" applyFill="1" applyBorder="1" applyAlignment="1">
      <alignment horizontal="center" vertical="center"/>
    </xf>
    <xf numFmtId="0" fontId="20" fillId="12" borderId="3" xfId="0" applyFont="1" applyFill="1" applyBorder="1" applyAlignment="1">
      <alignment horizontal="left" vertical="center"/>
    </xf>
    <xf numFmtId="0" fontId="20" fillId="12" borderId="6" xfId="0" applyFont="1" applyFill="1" applyBorder="1" applyAlignment="1">
      <alignment horizontal="left" vertical="center"/>
    </xf>
    <xf numFmtId="0" fontId="18" fillId="3" borderId="0" xfId="0" applyFont="1" applyFill="1" applyAlignment="1">
      <alignment horizontal="left" vertical="center"/>
    </xf>
    <xf numFmtId="15" fontId="20" fillId="0" borderId="3" xfId="0" applyNumberFormat="1" applyFont="1" applyBorder="1" applyAlignment="1">
      <alignment horizontal="left" vertical="center"/>
    </xf>
    <xf numFmtId="0" fontId="20" fillId="0" borderId="2" xfId="0" applyFont="1" applyBorder="1" applyAlignment="1">
      <alignment horizontal="left" vertical="center"/>
    </xf>
    <xf numFmtId="0" fontId="21" fillId="0" borderId="2" xfId="0" applyFont="1" applyBorder="1" applyAlignment="1"/>
    <xf numFmtId="0" fontId="20" fillId="0" borderId="3" xfId="0" applyFont="1" applyBorder="1" applyAlignment="1">
      <alignment horizontal="left" vertical="center"/>
    </xf>
    <xf numFmtId="0" fontId="4" fillId="3" borderId="0"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8" fillId="12" borderId="8" xfId="0" applyFont="1" applyFill="1" applyBorder="1" applyAlignment="1">
      <alignment horizontal="center" vertical="center" wrapText="1"/>
    </xf>
    <xf numFmtId="0" fontId="18" fillId="12" borderId="3" xfId="0" applyFont="1" applyFill="1" applyBorder="1" applyAlignment="1">
      <alignment horizontal="center" vertical="center" wrapText="1"/>
    </xf>
    <xf numFmtId="0" fontId="18" fillId="12" borderId="3" xfId="0" applyFont="1" applyFill="1" applyBorder="1" applyAlignment="1">
      <alignment horizontal="left" vertical="center" wrapText="1"/>
    </xf>
    <xf numFmtId="0" fontId="18" fillId="12" borderId="6" xfId="0" applyFont="1" applyFill="1" applyBorder="1" applyAlignment="1">
      <alignment horizontal="left" vertical="center" wrapText="1"/>
    </xf>
    <xf numFmtId="0" fontId="20" fillId="0" borderId="3" xfId="0" applyFont="1" applyBorder="1" applyAlignment="1">
      <alignment horizontal="left" vertical="center" wrapText="1"/>
    </xf>
  </cellXfs>
  <cellStyles count="1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Hyperlink" xfId="1" builtinId="8"/>
    <cellStyle name="Normal" xfId="0" builtinId="0"/>
    <cellStyle name="Normal 2" xfId="2"/>
    <cellStyle name="Normal 2 2" xfId="3"/>
    <cellStyle name="Normal 3" xfId="4"/>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0</xdr:rowOff>
    </xdr:from>
    <xdr:to>
      <xdr:col>1</xdr:col>
      <xdr:colOff>0</xdr:colOff>
      <xdr:row>12</xdr:row>
      <xdr:rowOff>0</xdr:rowOff>
    </xdr:to>
    <xdr:sp macro="" textlink="">
      <xdr:nvSpPr>
        <xdr:cNvPr id="2" name="AutoShape 2"/>
        <xdr:cNvSpPr>
          <a:spLocks noChangeArrowheads="1"/>
        </xdr:cNvSpPr>
      </xdr:nvSpPr>
      <xdr:spPr bwMode="auto">
        <a:xfrm>
          <a:off x="0" y="3302000"/>
          <a:ext cx="342900" cy="952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3" name="AutoShape 2"/>
        <xdr:cNvSpPr>
          <a:spLocks noChangeArrowheads="1"/>
        </xdr:cNvSpPr>
      </xdr:nvSpPr>
      <xdr:spPr bwMode="auto">
        <a:xfrm>
          <a:off x="0" y="3302000"/>
          <a:ext cx="342900" cy="952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4" name="AutoShape 2"/>
        <xdr:cNvSpPr>
          <a:spLocks noChangeArrowheads="1"/>
        </xdr:cNvSpPr>
      </xdr:nvSpPr>
      <xdr:spPr bwMode="auto">
        <a:xfrm>
          <a:off x="0" y="3302000"/>
          <a:ext cx="342900" cy="952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5" name="AutoShape 2"/>
        <xdr:cNvSpPr>
          <a:spLocks noChangeArrowheads="1"/>
        </xdr:cNvSpPr>
      </xdr:nvSpPr>
      <xdr:spPr bwMode="auto">
        <a:xfrm>
          <a:off x="0" y="3302000"/>
          <a:ext cx="342900" cy="9525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1</xdr:col>
      <xdr:colOff>0</xdr:colOff>
      <xdr:row>12</xdr:row>
      <xdr:rowOff>0</xdr:rowOff>
    </xdr:to>
    <xdr:sp macro="" textlink="">
      <xdr:nvSpPr>
        <xdr:cNvPr id="2" name="AutoShape 2"/>
        <xdr:cNvSpPr>
          <a:spLocks noChangeArrowheads="1"/>
        </xdr:cNvSpPr>
      </xdr:nvSpPr>
      <xdr:spPr bwMode="auto">
        <a:xfrm>
          <a:off x="0" y="3302000"/>
          <a:ext cx="342900" cy="952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3" name="AutoShape 2"/>
        <xdr:cNvSpPr>
          <a:spLocks noChangeArrowheads="1"/>
        </xdr:cNvSpPr>
      </xdr:nvSpPr>
      <xdr:spPr bwMode="auto">
        <a:xfrm>
          <a:off x="0" y="3302000"/>
          <a:ext cx="342900" cy="952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4" name="AutoShape 2"/>
        <xdr:cNvSpPr>
          <a:spLocks noChangeArrowheads="1"/>
        </xdr:cNvSpPr>
      </xdr:nvSpPr>
      <xdr:spPr bwMode="auto">
        <a:xfrm>
          <a:off x="0" y="3302000"/>
          <a:ext cx="342900" cy="952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5" name="AutoShape 2"/>
        <xdr:cNvSpPr>
          <a:spLocks noChangeArrowheads="1"/>
        </xdr:cNvSpPr>
      </xdr:nvSpPr>
      <xdr:spPr bwMode="auto">
        <a:xfrm>
          <a:off x="0" y="3302000"/>
          <a:ext cx="342900" cy="9525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0</xdr:rowOff>
    </xdr:from>
    <xdr:to>
      <xdr:col>1</xdr:col>
      <xdr:colOff>0</xdr:colOff>
      <xdr:row>12</xdr:row>
      <xdr:rowOff>0</xdr:rowOff>
    </xdr:to>
    <xdr:sp macro="" textlink="">
      <xdr:nvSpPr>
        <xdr:cNvPr id="2" name="AutoShape 2"/>
        <xdr:cNvSpPr>
          <a:spLocks noChangeArrowheads="1"/>
        </xdr:cNvSpPr>
      </xdr:nvSpPr>
      <xdr:spPr bwMode="auto">
        <a:xfrm>
          <a:off x="0" y="3302000"/>
          <a:ext cx="342900" cy="952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3" name="AutoShape 2"/>
        <xdr:cNvSpPr>
          <a:spLocks noChangeArrowheads="1"/>
        </xdr:cNvSpPr>
      </xdr:nvSpPr>
      <xdr:spPr bwMode="auto">
        <a:xfrm>
          <a:off x="0" y="3302000"/>
          <a:ext cx="342900" cy="952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4" name="AutoShape 2"/>
        <xdr:cNvSpPr>
          <a:spLocks noChangeArrowheads="1"/>
        </xdr:cNvSpPr>
      </xdr:nvSpPr>
      <xdr:spPr bwMode="auto">
        <a:xfrm>
          <a:off x="0" y="3302000"/>
          <a:ext cx="342900" cy="952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5" name="AutoShape 2"/>
        <xdr:cNvSpPr>
          <a:spLocks noChangeArrowheads="1"/>
        </xdr:cNvSpPr>
      </xdr:nvSpPr>
      <xdr:spPr bwMode="auto">
        <a:xfrm>
          <a:off x="0" y="3302000"/>
          <a:ext cx="342900" cy="9525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0</xdr:rowOff>
    </xdr:from>
    <xdr:to>
      <xdr:col>1</xdr:col>
      <xdr:colOff>0</xdr:colOff>
      <xdr:row>12</xdr:row>
      <xdr:rowOff>0</xdr:rowOff>
    </xdr:to>
    <xdr:sp macro="" textlink="">
      <xdr:nvSpPr>
        <xdr:cNvPr id="2" name="AutoShape 2"/>
        <xdr:cNvSpPr>
          <a:spLocks noChangeArrowheads="1"/>
        </xdr:cNvSpPr>
      </xdr:nvSpPr>
      <xdr:spPr bwMode="auto">
        <a:xfrm>
          <a:off x="0" y="3302000"/>
          <a:ext cx="342900" cy="952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3" name="AutoShape 2"/>
        <xdr:cNvSpPr>
          <a:spLocks noChangeArrowheads="1"/>
        </xdr:cNvSpPr>
      </xdr:nvSpPr>
      <xdr:spPr bwMode="auto">
        <a:xfrm>
          <a:off x="0" y="3302000"/>
          <a:ext cx="342900" cy="952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4" name="AutoShape 2"/>
        <xdr:cNvSpPr>
          <a:spLocks noChangeArrowheads="1"/>
        </xdr:cNvSpPr>
      </xdr:nvSpPr>
      <xdr:spPr bwMode="auto">
        <a:xfrm>
          <a:off x="0" y="3302000"/>
          <a:ext cx="342900" cy="952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5" name="AutoShape 2"/>
        <xdr:cNvSpPr>
          <a:spLocks noChangeArrowheads="1"/>
        </xdr:cNvSpPr>
      </xdr:nvSpPr>
      <xdr:spPr bwMode="auto">
        <a:xfrm>
          <a:off x="0" y="3302000"/>
          <a:ext cx="342900" cy="952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6" name="AutoShape 2"/>
        <xdr:cNvSpPr>
          <a:spLocks noChangeArrowheads="1"/>
        </xdr:cNvSpPr>
      </xdr:nvSpPr>
      <xdr:spPr bwMode="auto">
        <a:xfrm>
          <a:off x="0" y="3302000"/>
          <a:ext cx="342900" cy="952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7" name="AutoShape 2"/>
        <xdr:cNvSpPr>
          <a:spLocks noChangeArrowheads="1"/>
        </xdr:cNvSpPr>
      </xdr:nvSpPr>
      <xdr:spPr bwMode="auto">
        <a:xfrm>
          <a:off x="0" y="3302000"/>
          <a:ext cx="342900" cy="952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8" name="AutoShape 2"/>
        <xdr:cNvSpPr>
          <a:spLocks noChangeArrowheads="1"/>
        </xdr:cNvSpPr>
      </xdr:nvSpPr>
      <xdr:spPr bwMode="auto">
        <a:xfrm>
          <a:off x="0" y="3302000"/>
          <a:ext cx="342900" cy="952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9" name="AutoShape 2"/>
        <xdr:cNvSpPr>
          <a:spLocks noChangeArrowheads="1"/>
        </xdr:cNvSpPr>
      </xdr:nvSpPr>
      <xdr:spPr bwMode="auto">
        <a:xfrm>
          <a:off x="0" y="3302000"/>
          <a:ext cx="342900" cy="9525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hyperlink" Target="mailto:noraihan@upm.edu.my" TargetMode="External"/><Relationship Id="rId2" Type="http://schemas.openxmlformats.org/officeDocument/2006/relationships/hyperlink" Target="mailto:suhana@upm.edu.my" TargetMode="External"/><Relationship Id="rId1" Type="http://schemas.openxmlformats.org/officeDocument/2006/relationships/hyperlink" Target="mailto:hasliza_mn@upm.edu.my" TargetMode="External"/><Relationship Id="rId6" Type="http://schemas.openxmlformats.org/officeDocument/2006/relationships/hyperlink" Target="mailto:haslinda_s@upm.edu.my" TargetMode="External"/><Relationship Id="rId5" Type="http://schemas.openxmlformats.org/officeDocument/2006/relationships/hyperlink" Target="mailto:haslinda_s@upm.edu.my" TargetMode="External"/><Relationship Id="rId4" Type="http://schemas.openxmlformats.org/officeDocument/2006/relationships/hyperlink" Target="mailto:noraihan@upm.edu.my"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0"/>
  <sheetViews>
    <sheetView zoomScale="115" zoomScaleNormal="115" zoomScalePageLayoutView="115" workbookViewId="0">
      <selection activeCell="A3" sqref="A3:K3"/>
    </sheetView>
  </sheetViews>
  <sheetFormatPr defaultColWidth="8.85546875" defaultRowHeight="12" x14ac:dyDescent="0.2"/>
  <cols>
    <col min="1" max="1" width="4.85546875" style="16" customWidth="1"/>
    <col min="2" max="2" width="20.42578125" style="16" customWidth="1"/>
    <col min="3" max="3" width="8.28515625" style="16" customWidth="1"/>
    <col min="4" max="4" width="8.7109375" style="23" customWidth="1"/>
    <col min="5" max="5" width="8.140625" style="23" customWidth="1"/>
    <col min="6" max="6" width="9.42578125" style="23" customWidth="1"/>
    <col min="7" max="7" width="14.42578125" style="23" customWidth="1"/>
    <col min="8" max="9" width="7.7109375" style="23" customWidth="1"/>
    <col min="10" max="11" width="8.7109375" style="23" customWidth="1"/>
    <col min="12" max="12" width="16.7109375" style="26" customWidth="1"/>
    <col min="13" max="13" width="8.85546875" style="23"/>
    <col min="14" max="16384" width="8.85546875" style="13"/>
  </cols>
  <sheetData>
    <row r="1" spans="1:14" x14ac:dyDescent="0.2">
      <c r="A1" s="121" t="s">
        <v>163</v>
      </c>
      <c r="B1" s="121"/>
      <c r="C1" s="121"/>
      <c r="D1" s="121"/>
      <c r="E1" s="121"/>
      <c r="F1" s="121"/>
      <c r="G1" s="121"/>
      <c r="H1" s="121"/>
      <c r="I1" s="121"/>
      <c r="J1" s="121"/>
      <c r="K1" s="121"/>
      <c r="L1" s="24"/>
      <c r="M1" s="38"/>
      <c r="N1" s="12"/>
    </row>
    <row r="2" spans="1:14" x14ac:dyDescent="0.2">
      <c r="A2" s="121" t="s">
        <v>159</v>
      </c>
      <c r="B2" s="121"/>
      <c r="C2" s="121"/>
      <c r="D2" s="121"/>
      <c r="E2" s="121"/>
      <c r="F2" s="121"/>
      <c r="G2" s="121"/>
      <c r="H2" s="121"/>
      <c r="I2" s="121"/>
      <c r="J2" s="121"/>
      <c r="K2" s="121"/>
      <c r="L2" s="121"/>
      <c r="M2" s="38"/>
      <c r="N2" s="12"/>
    </row>
    <row r="3" spans="1:14" x14ac:dyDescent="0.2">
      <c r="A3" s="121" t="e">
        <f>#REF!</f>
        <v>#REF!</v>
      </c>
      <c r="B3" s="121"/>
      <c r="C3" s="121"/>
      <c r="D3" s="121"/>
      <c r="E3" s="121"/>
      <c r="F3" s="121"/>
      <c r="G3" s="121"/>
      <c r="H3" s="121"/>
      <c r="I3" s="121"/>
      <c r="J3" s="121"/>
      <c r="K3" s="121"/>
      <c r="L3" s="24"/>
      <c r="M3" s="38"/>
      <c r="N3" s="12"/>
    </row>
    <row r="5" spans="1:14" ht="18" customHeight="1" x14ac:dyDescent="0.2">
      <c r="A5" s="123" t="s">
        <v>58</v>
      </c>
      <c r="B5" s="123" t="s">
        <v>71</v>
      </c>
      <c r="C5" s="122" t="s">
        <v>74</v>
      </c>
      <c r="D5" s="122" t="s">
        <v>72</v>
      </c>
      <c r="E5" s="123" t="s">
        <v>137</v>
      </c>
      <c r="F5" s="123" t="s">
        <v>142</v>
      </c>
      <c r="G5" s="123" t="s">
        <v>143</v>
      </c>
      <c r="H5" s="122" t="s">
        <v>138</v>
      </c>
      <c r="I5" s="122"/>
      <c r="J5" s="122"/>
      <c r="K5" s="122"/>
      <c r="L5" s="123" t="s">
        <v>135</v>
      </c>
    </row>
    <row r="6" spans="1:14" ht="50.25" customHeight="1" x14ac:dyDescent="0.2">
      <c r="A6" s="124"/>
      <c r="B6" s="124"/>
      <c r="C6" s="122"/>
      <c r="D6" s="122"/>
      <c r="E6" s="124"/>
      <c r="F6" s="124"/>
      <c r="G6" s="124"/>
      <c r="H6" s="17" t="s">
        <v>140</v>
      </c>
      <c r="I6" s="17" t="s">
        <v>152</v>
      </c>
      <c r="J6" s="17" t="s">
        <v>141</v>
      </c>
      <c r="K6" s="17" t="s">
        <v>139</v>
      </c>
      <c r="L6" s="124"/>
    </row>
    <row r="7" spans="1:14" ht="24" x14ac:dyDescent="0.2">
      <c r="A7" s="14">
        <v>1</v>
      </c>
      <c r="B7" s="15" t="s">
        <v>33</v>
      </c>
      <c r="C7" s="15" t="s">
        <v>75</v>
      </c>
      <c r="D7" s="19">
        <v>20</v>
      </c>
      <c r="E7" s="18">
        <v>3</v>
      </c>
      <c r="F7" s="18">
        <v>17</v>
      </c>
      <c r="G7" s="18" t="s">
        <v>150</v>
      </c>
      <c r="H7" s="20">
        <v>4</v>
      </c>
      <c r="I7" s="21" t="s">
        <v>3</v>
      </c>
      <c r="J7" s="42">
        <v>12</v>
      </c>
      <c r="K7" s="40">
        <v>1</v>
      </c>
      <c r="L7" s="25" t="s">
        <v>164</v>
      </c>
    </row>
    <row r="8" spans="1:14" ht="50.25" customHeight="1" x14ac:dyDescent="0.2">
      <c r="A8" s="14">
        <v>2</v>
      </c>
      <c r="B8" s="15" t="s">
        <v>55</v>
      </c>
      <c r="C8" s="15" t="s">
        <v>76</v>
      </c>
      <c r="D8" s="19">
        <v>13</v>
      </c>
      <c r="E8" s="18">
        <v>1</v>
      </c>
      <c r="F8" s="18">
        <v>12</v>
      </c>
      <c r="G8" s="18" t="s">
        <v>149</v>
      </c>
      <c r="H8" s="28">
        <v>5</v>
      </c>
      <c r="I8" s="21" t="s">
        <v>3</v>
      </c>
      <c r="J8" s="42">
        <v>7</v>
      </c>
      <c r="K8" s="40">
        <v>0</v>
      </c>
      <c r="L8" s="25" t="s">
        <v>165</v>
      </c>
    </row>
    <row r="9" spans="1:14" ht="28.5" customHeight="1" x14ac:dyDescent="0.2">
      <c r="A9" s="14">
        <v>3</v>
      </c>
      <c r="B9" s="15" t="s">
        <v>6</v>
      </c>
      <c r="C9" s="15" t="s">
        <v>77</v>
      </c>
      <c r="D9" s="19">
        <v>11</v>
      </c>
      <c r="E9" s="18">
        <v>1</v>
      </c>
      <c r="F9" s="18">
        <v>10</v>
      </c>
      <c r="G9" s="18" t="s">
        <v>151</v>
      </c>
      <c r="H9" s="21" t="s">
        <v>3</v>
      </c>
      <c r="I9" s="21"/>
      <c r="J9" s="43">
        <v>9</v>
      </c>
      <c r="K9" s="40">
        <v>1</v>
      </c>
      <c r="L9" s="25" t="s">
        <v>164</v>
      </c>
    </row>
    <row r="10" spans="1:14" ht="34.5" customHeight="1" x14ac:dyDescent="0.2">
      <c r="A10" s="14">
        <v>4</v>
      </c>
      <c r="B10" s="15" t="s">
        <v>12</v>
      </c>
      <c r="C10" s="15" t="s">
        <v>78</v>
      </c>
      <c r="D10" s="19">
        <v>10</v>
      </c>
      <c r="E10" s="18">
        <v>1</v>
      </c>
      <c r="F10" s="18">
        <v>9</v>
      </c>
      <c r="G10" s="18" t="s">
        <v>153</v>
      </c>
      <c r="H10" s="20">
        <v>6</v>
      </c>
      <c r="I10" s="18"/>
      <c r="J10" s="42">
        <v>2</v>
      </c>
      <c r="K10" s="40">
        <v>1</v>
      </c>
      <c r="L10" s="25" t="s">
        <v>166</v>
      </c>
    </row>
    <row r="11" spans="1:14" ht="36.75" customHeight="1" x14ac:dyDescent="0.2">
      <c r="A11" s="14">
        <v>5</v>
      </c>
      <c r="B11" s="15" t="s">
        <v>52</v>
      </c>
      <c r="C11" s="15" t="s">
        <v>101</v>
      </c>
      <c r="D11" s="19">
        <v>9</v>
      </c>
      <c r="E11" s="18">
        <v>0</v>
      </c>
      <c r="F11" s="18">
        <v>9</v>
      </c>
      <c r="G11" s="18" t="s">
        <v>144</v>
      </c>
      <c r="H11" s="20">
        <v>7</v>
      </c>
      <c r="I11" s="27"/>
      <c r="J11" s="42">
        <v>2</v>
      </c>
      <c r="K11" s="40" t="s">
        <v>3</v>
      </c>
      <c r="L11" s="25"/>
    </row>
    <row r="12" spans="1:14" ht="26.25" customHeight="1" x14ac:dyDescent="0.2">
      <c r="A12" s="14">
        <v>6</v>
      </c>
      <c r="B12" s="15" t="s">
        <v>57</v>
      </c>
      <c r="C12" s="15" t="s">
        <v>79</v>
      </c>
      <c r="D12" s="19">
        <v>10</v>
      </c>
      <c r="E12" s="18">
        <v>2</v>
      </c>
      <c r="F12" s="18">
        <v>8</v>
      </c>
      <c r="G12" s="18" t="s">
        <v>148</v>
      </c>
      <c r="H12" s="20">
        <v>5</v>
      </c>
      <c r="I12" s="27"/>
      <c r="J12" s="42">
        <v>1</v>
      </c>
      <c r="K12" s="40">
        <v>2</v>
      </c>
      <c r="L12" s="25" t="s">
        <v>167</v>
      </c>
    </row>
    <row r="13" spans="1:14" ht="27.75" customHeight="1" x14ac:dyDescent="0.2">
      <c r="A13" s="14">
        <v>7</v>
      </c>
      <c r="B13" s="15" t="s">
        <v>5</v>
      </c>
      <c r="C13" s="15" t="s">
        <v>80</v>
      </c>
      <c r="D13" s="19">
        <v>8</v>
      </c>
      <c r="E13" s="18">
        <v>1</v>
      </c>
      <c r="F13" s="18">
        <v>7</v>
      </c>
      <c r="G13" s="18" t="s">
        <v>144</v>
      </c>
      <c r="H13" s="20">
        <v>1</v>
      </c>
      <c r="I13" s="27"/>
      <c r="J13" s="42">
        <v>6</v>
      </c>
      <c r="K13" s="40" t="s">
        <v>3</v>
      </c>
      <c r="L13" s="25"/>
    </row>
    <row r="14" spans="1:14" ht="24" x14ac:dyDescent="0.2">
      <c r="A14" s="14">
        <v>8</v>
      </c>
      <c r="B14" s="15" t="s">
        <v>39</v>
      </c>
      <c r="C14" s="15" t="s">
        <v>100</v>
      </c>
      <c r="D14" s="19">
        <v>8</v>
      </c>
      <c r="E14" s="18">
        <v>1</v>
      </c>
      <c r="F14" s="18">
        <v>7</v>
      </c>
      <c r="G14" s="18" t="s">
        <v>145</v>
      </c>
      <c r="H14" s="20">
        <v>5</v>
      </c>
      <c r="I14" s="27"/>
      <c r="J14" s="42">
        <v>2</v>
      </c>
      <c r="K14" s="40" t="s">
        <v>3</v>
      </c>
      <c r="L14" s="25" t="s">
        <v>168</v>
      </c>
    </row>
    <row r="15" spans="1:14" ht="56.25" x14ac:dyDescent="0.2">
      <c r="A15" s="14">
        <v>9</v>
      </c>
      <c r="B15" s="15" t="s">
        <v>8</v>
      </c>
      <c r="C15" s="15" t="s">
        <v>67</v>
      </c>
      <c r="D15" s="19">
        <v>7</v>
      </c>
      <c r="E15" s="18">
        <v>0</v>
      </c>
      <c r="F15" s="18">
        <v>7</v>
      </c>
      <c r="G15" s="18" t="s">
        <v>147</v>
      </c>
      <c r="H15" s="20">
        <v>5</v>
      </c>
      <c r="I15" s="27"/>
      <c r="J15" s="42">
        <v>2</v>
      </c>
      <c r="K15" s="39" t="s">
        <v>3</v>
      </c>
      <c r="L15" s="25" t="s">
        <v>169</v>
      </c>
    </row>
    <row r="16" spans="1:14" ht="21.75" customHeight="1" x14ac:dyDescent="0.2">
      <c r="A16" s="14">
        <v>10</v>
      </c>
      <c r="B16" s="15" t="s">
        <v>49</v>
      </c>
      <c r="C16" s="15" t="s">
        <v>102</v>
      </c>
      <c r="D16" s="19">
        <v>6</v>
      </c>
      <c r="E16" s="18">
        <v>0</v>
      </c>
      <c r="F16" s="18">
        <v>6</v>
      </c>
      <c r="G16" s="18" t="s">
        <v>154</v>
      </c>
      <c r="H16" s="20">
        <v>2</v>
      </c>
      <c r="I16" s="18"/>
      <c r="J16" s="42">
        <v>4</v>
      </c>
      <c r="K16" s="40" t="s">
        <v>3</v>
      </c>
      <c r="L16" s="25" t="s">
        <v>170</v>
      </c>
    </row>
    <row r="17" spans="1:12" ht="19.5" customHeight="1" x14ac:dyDescent="0.2">
      <c r="A17" s="14">
        <v>11</v>
      </c>
      <c r="B17" s="15" t="s">
        <v>9</v>
      </c>
      <c r="C17" s="15" t="s">
        <v>13</v>
      </c>
      <c r="D17" s="19">
        <v>6</v>
      </c>
      <c r="E17" s="18">
        <v>0</v>
      </c>
      <c r="F17" s="18">
        <v>6</v>
      </c>
      <c r="G17" s="18" t="s">
        <v>144</v>
      </c>
      <c r="H17" s="20">
        <v>5</v>
      </c>
      <c r="I17" s="21" t="s">
        <v>3</v>
      </c>
      <c r="J17" s="42">
        <v>1</v>
      </c>
      <c r="K17" s="40" t="s">
        <v>3</v>
      </c>
      <c r="L17" s="25"/>
    </row>
    <row r="18" spans="1:12" ht="26.25" customHeight="1" x14ac:dyDescent="0.2">
      <c r="A18" s="14">
        <v>12</v>
      </c>
      <c r="B18" s="15" t="s">
        <v>10</v>
      </c>
      <c r="C18" s="15" t="s">
        <v>11</v>
      </c>
      <c r="D18" s="19">
        <v>6</v>
      </c>
      <c r="E18" s="18">
        <v>0</v>
      </c>
      <c r="F18" s="18">
        <v>6</v>
      </c>
      <c r="G18" s="18" t="s">
        <v>144</v>
      </c>
      <c r="H18" s="21" t="s">
        <v>3</v>
      </c>
      <c r="I18" s="21" t="s">
        <v>3</v>
      </c>
      <c r="J18" s="43">
        <v>6</v>
      </c>
      <c r="K18" s="40" t="s">
        <v>3</v>
      </c>
      <c r="L18" s="25"/>
    </row>
    <row r="19" spans="1:12" ht="28.5" customHeight="1" x14ac:dyDescent="0.2">
      <c r="A19" s="14">
        <v>13</v>
      </c>
      <c r="B19" s="15" t="s">
        <v>30</v>
      </c>
      <c r="C19" s="15" t="s">
        <v>81</v>
      </c>
      <c r="D19" s="19">
        <v>5</v>
      </c>
      <c r="E19" s="18">
        <v>0</v>
      </c>
      <c r="F19" s="18">
        <v>5</v>
      </c>
      <c r="G19" s="18" t="s">
        <v>144</v>
      </c>
      <c r="H19" s="21" t="s">
        <v>3</v>
      </c>
      <c r="I19" s="37">
        <v>4</v>
      </c>
      <c r="J19" s="42">
        <v>1</v>
      </c>
      <c r="K19" s="39" t="s">
        <v>3</v>
      </c>
      <c r="L19" s="25"/>
    </row>
    <row r="20" spans="1:12" ht="36" customHeight="1" x14ac:dyDescent="0.2">
      <c r="A20" s="14">
        <v>14</v>
      </c>
      <c r="B20" s="15" t="s">
        <v>40</v>
      </c>
      <c r="C20" s="15" t="s">
        <v>103</v>
      </c>
      <c r="D20" s="19">
        <v>5</v>
      </c>
      <c r="E20" s="18">
        <v>0</v>
      </c>
      <c r="F20" s="18">
        <v>5</v>
      </c>
      <c r="G20" s="18" t="s">
        <v>155</v>
      </c>
      <c r="H20" s="21" t="s">
        <v>3</v>
      </c>
      <c r="I20" s="21" t="s">
        <v>3</v>
      </c>
      <c r="J20" s="43">
        <v>5</v>
      </c>
      <c r="K20" s="40" t="s">
        <v>3</v>
      </c>
      <c r="L20" s="25" t="s">
        <v>171</v>
      </c>
    </row>
    <row r="21" spans="1:12" ht="22.5" customHeight="1" x14ac:dyDescent="0.2">
      <c r="A21" s="14">
        <v>15</v>
      </c>
      <c r="B21" s="15" t="s">
        <v>43</v>
      </c>
      <c r="C21" s="15" t="s">
        <v>82</v>
      </c>
      <c r="D21" s="19">
        <v>4</v>
      </c>
      <c r="E21" s="18">
        <v>0</v>
      </c>
      <c r="F21" s="18">
        <v>4</v>
      </c>
      <c r="G21" s="18" t="s">
        <v>156</v>
      </c>
      <c r="H21" s="28">
        <v>1</v>
      </c>
      <c r="I21" s="21" t="s">
        <v>3</v>
      </c>
      <c r="J21" s="42">
        <v>3</v>
      </c>
      <c r="K21" s="40" t="s">
        <v>3</v>
      </c>
      <c r="L21" s="25" t="s">
        <v>171</v>
      </c>
    </row>
    <row r="22" spans="1:12" ht="28.5" customHeight="1" x14ac:dyDescent="0.2">
      <c r="A22" s="14">
        <v>16</v>
      </c>
      <c r="B22" s="15" t="s">
        <v>32</v>
      </c>
      <c r="C22" s="15" t="s">
        <v>83</v>
      </c>
      <c r="D22" s="19">
        <v>4</v>
      </c>
      <c r="E22" s="18">
        <v>0</v>
      </c>
      <c r="F22" s="18">
        <v>4</v>
      </c>
      <c r="G22" s="18" t="s">
        <v>144</v>
      </c>
      <c r="H22" s="20">
        <v>1</v>
      </c>
      <c r="I22" s="21" t="s">
        <v>3</v>
      </c>
      <c r="J22" s="42">
        <v>1</v>
      </c>
      <c r="K22" s="40">
        <v>2</v>
      </c>
      <c r="L22" s="25"/>
    </row>
    <row r="23" spans="1:12" ht="29.25" customHeight="1" x14ac:dyDescent="0.2">
      <c r="A23" s="14">
        <v>17</v>
      </c>
      <c r="B23" s="15" t="s">
        <v>50</v>
      </c>
      <c r="C23" s="15" t="s">
        <v>84</v>
      </c>
      <c r="D23" s="19">
        <v>4</v>
      </c>
      <c r="E23" s="18">
        <v>0</v>
      </c>
      <c r="F23" s="18">
        <v>4</v>
      </c>
      <c r="G23" s="18" t="s">
        <v>144</v>
      </c>
      <c r="H23" s="28">
        <v>4</v>
      </c>
      <c r="I23" s="44" t="s">
        <v>3</v>
      </c>
      <c r="J23" s="41" t="s">
        <v>3</v>
      </c>
      <c r="K23" s="40">
        <v>0</v>
      </c>
      <c r="L23" s="25"/>
    </row>
    <row r="24" spans="1:12" ht="27" customHeight="1" x14ac:dyDescent="0.2">
      <c r="A24" s="14">
        <v>18</v>
      </c>
      <c r="B24" s="15" t="s">
        <v>42</v>
      </c>
      <c r="C24" s="15" t="s">
        <v>85</v>
      </c>
      <c r="D24" s="19">
        <v>3</v>
      </c>
      <c r="E24" s="18">
        <v>0</v>
      </c>
      <c r="F24" s="18">
        <v>3</v>
      </c>
      <c r="G24" s="18" t="s">
        <v>144</v>
      </c>
      <c r="H24" s="21" t="s">
        <v>3</v>
      </c>
      <c r="I24" s="37">
        <v>2</v>
      </c>
      <c r="J24" s="42">
        <v>1</v>
      </c>
      <c r="K24" s="40" t="s">
        <v>3</v>
      </c>
      <c r="L24" s="25"/>
    </row>
    <row r="25" spans="1:12" ht="27.75" customHeight="1" x14ac:dyDescent="0.2">
      <c r="A25" s="14">
        <v>19</v>
      </c>
      <c r="B25" s="15" t="s">
        <v>36</v>
      </c>
      <c r="C25" s="15" t="s">
        <v>86</v>
      </c>
      <c r="D25" s="19">
        <v>3</v>
      </c>
      <c r="E25" s="18">
        <v>0</v>
      </c>
      <c r="F25" s="18">
        <v>3</v>
      </c>
      <c r="G25" s="18" t="s">
        <v>144</v>
      </c>
      <c r="H25" s="21" t="s">
        <v>3</v>
      </c>
      <c r="I25" s="21" t="s">
        <v>3</v>
      </c>
      <c r="J25" s="42">
        <v>3</v>
      </c>
      <c r="K25" s="40" t="s">
        <v>3</v>
      </c>
      <c r="L25" s="25"/>
    </row>
    <row r="26" spans="1:12" ht="25.5" customHeight="1" x14ac:dyDescent="0.2">
      <c r="A26" s="14">
        <v>20</v>
      </c>
      <c r="B26" s="15" t="s">
        <v>18</v>
      </c>
      <c r="C26" s="15" t="s">
        <v>87</v>
      </c>
      <c r="D26" s="19">
        <v>3</v>
      </c>
      <c r="E26" s="18">
        <v>0</v>
      </c>
      <c r="F26" s="18">
        <v>3</v>
      </c>
      <c r="G26" s="18" t="s">
        <v>144</v>
      </c>
      <c r="H26" s="21" t="s">
        <v>3</v>
      </c>
      <c r="I26" s="21" t="s">
        <v>3</v>
      </c>
      <c r="J26" s="43">
        <v>3</v>
      </c>
      <c r="K26" s="40" t="s">
        <v>3</v>
      </c>
      <c r="L26" s="25"/>
    </row>
    <row r="27" spans="1:12" ht="30.75" customHeight="1" x14ac:dyDescent="0.2">
      <c r="A27" s="14">
        <v>21</v>
      </c>
      <c r="B27" s="15" t="s">
        <v>0</v>
      </c>
      <c r="C27" s="15" t="s">
        <v>88</v>
      </c>
      <c r="D27" s="19">
        <v>3</v>
      </c>
      <c r="E27" s="18">
        <v>0</v>
      </c>
      <c r="F27" s="18">
        <v>3</v>
      </c>
      <c r="G27" s="22" t="s">
        <v>157</v>
      </c>
      <c r="H27" s="28">
        <v>1</v>
      </c>
      <c r="I27" s="21" t="s">
        <v>3</v>
      </c>
      <c r="J27" s="42">
        <v>2</v>
      </c>
      <c r="K27" s="40" t="s">
        <v>3</v>
      </c>
      <c r="L27" s="25" t="s">
        <v>172</v>
      </c>
    </row>
    <row r="28" spans="1:12" ht="27" customHeight="1" x14ac:dyDescent="0.2">
      <c r="A28" s="14">
        <v>22</v>
      </c>
      <c r="B28" s="15" t="s">
        <v>35</v>
      </c>
      <c r="C28" s="15" t="s">
        <v>90</v>
      </c>
      <c r="D28" s="19">
        <v>3</v>
      </c>
      <c r="E28" s="18">
        <v>0</v>
      </c>
      <c r="F28" s="18">
        <v>3</v>
      </c>
      <c r="G28" s="18" t="s">
        <v>144</v>
      </c>
      <c r="H28" s="20">
        <v>2</v>
      </c>
      <c r="I28" s="21" t="s">
        <v>3</v>
      </c>
      <c r="J28" s="41" t="s">
        <v>3</v>
      </c>
      <c r="K28" s="40">
        <v>1</v>
      </c>
      <c r="L28" s="25"/>
    </row>
    <row r="29" spans="1:12" ht="36" x14ac:dyDescent="0.2">
      <c r="A29" s="14">
        <v>23</v>
      </c>
      <c r="B29" s="15" t="s">
        <v>51</v>
      </c>
      <c r="C29" s="15" t="s">
        <v>89</v>
      </c>
      <c r="D29" s="19">
        <v>3</v>
      </c>
      <c r="E29" s="18">
        <v>0</v>
      </c>
      <c r="F29" s="18">
        <v>3</v>
      </c>
      <c r="G29" s="18" t="s">
        <v>144</v>
      </c>
      <c r="H29" s="21" t="s">
        <v>3</v>
      </c>
      <c r="I29" s="21" t="s">
        <v>3</v>
      </c>
      <c r="J29" s="42">
        <v>3</v>
      </c>
      <c r="K29" s="40" t="s">
        <v>3</v>
      </c>
      <c r="L29" s="25"/>
    </row>
    <row r="30" spans="1:12" ht="22.5" customHeight="1" x14ac:dyDescent="0.2">
      <c r="A30" s="14">
        <v>24</v>
      </c>
      <c r="B30" s="15" t="s">
        <v>23</v>
      </c>
      <c r="C30" s="15" t="s">
        <v>24</v>
      </c>
      <c r="D30" s="19">
        <v>3</v>
      </c>
      <c r="E30" s="18">
        <v>0</v>
      </c>
      <c r="F30" s="18">
        <v>3</v>
      </c>
      <c r="G30" s="18" t="s">
        <v>144</v>
      </c>
      <c r="H30" s="20">
        <v>3</v>
      </c>
      <c r="I30" s="44" t="s">
        <v>3</v>
      </c>
      <c r="J30" s="41" t="s">
        <v>3</v>
      </c>
      <c r="K30" s="41" t="s">
        <v>3</v>
      </c>
      <c r="L30" s="25"/>
    </row>
    <row r="31" spans="1:12" ht="24" x14ac:dyDescent="0.2">
      <c r="A31" s="14">
        <v>25</v>
      </c>
      <c r="B31" s="15" t="s">
        <v>56</v>
      </c>
      <c r="C31" s="15" t="s">
        <v>104</v>
      </c>
      <c r="D31" s="19">
        <v>3</v>
      </c>
      <c r="E31" s="22">
        <v>1</v>
      </c>
      <c r="F31" s="22">
        <v>2</v>
      </c>
      <c r="G31" s="22" t="s">
        <v>146</v>
      </c>
      <c r="H31" s="21" t="s">
        <v>3</v>
      </c>
      <c r="I31" s="21" t="s">
        <v>3</v>
      </c>
      <c r="J31" s="42">
        <v>2</v>
      </c>
      <c r="K31" s="40" t="s">
        <v>3</v>
      </c>
      <c r="L31" s="25" t="s">
        <v>171</v>
      </c>
    </row>
    <row r="32" spans="1:12" ht="21" customHeight="1" x14ac:dyDescent="0.2">
      <c r="A32" s="14">
        <v>26</v>
      </c>
      <c r="B32" s="15" t="s">
        <v>25</v>
      </c>
      <c r="C32" s="15" t="s">
        <v>105</v>
      </c>
      <c r="D32" s="19">
        <v>2</v>
      </c>
      <c r="E32" s="18">
        <v>0</v>
      </c>
      <c r="F32" s="18">
        <v>2</v>
      </c>
      <c r="G32" s="18" t="s">
        <v>144</v>
      </c>
      <c r="H32" s="21" t="s">
        <v>3</v>
      </c>
      <c r="I32" s="21" t="s">
        <v>3</v>
      </c>
      <c r="J32" s="42">
        <v>2</v>
      </c>
      <c r="K32" s="39" t="s">
        <v>3</v>
      </c>
      <c r="L32" s="25"/>
    </row>
    <row r="33" spans="1:12" ht="33.75" x14ac:dyDescent="0.2">
      <c r="A33" s="14">
        <v>27</v>
      </c>
      <c r="B33" s="15" t="s">
        <v>19</v>
      </c>
      <c r="C33" s="15" t="s">
        <v>91</v>
      </c>
      <c r="D33" s="19">
        <v>2</v>
      </c>
      <c r="E33" s="18">
        <v>0</v>
      </c>
      <c r="F33" s="18">
        <v>2</v>
      </c>
      <c r="G33" s="18" t="s">
        <v>136</v>
      </c>
      <c r="H33" s="21" t="s">
        <v>3</v>
      </c>
      <c r="I33" s="21" t="s">
        <v>3</v>
      </c>
      <c r="J33" s="42">
        <v>2</v>
      </c>
      <c r="K33" s="40" t="s">
        <v>3</v>
      </c>
      <c r="L33" s="25" t="s">
        <v>173</v>
      </c>
    </row>
    <row r="34" spans="1:12" ht="23.25" customHeight="1" x14ac:dyDescent="0.2">
      <c r="A34" s="14">
        <v>28</v>
      </c>
      <c r="B34" s="15" t="s">
        <v>38</v>
      </c>
      <c r="C34" s="15" t="s">
        <v>106</v>
      </c>
      <c r="D34" s="19">
        <v>2</v>
      </c>
      <c r="E34" s="18">
        <v>0</v>
      </c>
      <c r="F34" s="18">
        <v>2</v>
      </c>
      <c r="G34" s="22" t="s">
        <v>146</v>
      </c>
      <c r="H34" s="21" t="s">
        <v>3</v>
      </c>
      <c r="I34" s="21" t="s">
        <v>3</v>
      </c>
      <c r="J34" s="42">
        <v>2</v>
      </c>
      <c r="K34" s="40" t="s">
        <v>3</v>
      </c>
      <c r="L34" s="25" t="s">
        <v>170</v>
      </c>
    </row>
    <row r="35" spans="1:12" ht="27" customHeight="1" x14ac:dyDescent="0.2">
      <c r="A35" s="14">
        <v>29</v>
      </c>
      <c r="B35" s="15" t="s">
        <v>15</v>
      </c>
      <c r="C35" s="15" t="s">
        <v>16</v>
      </c>
      <c r="D35" s="19">
        <v>2</v>
      </c>
      <c r="E35" s="18">
        <v>0</v>
      </c>
      <c r="F35" s="18">
        <v>2</v>
      </c>
      <c r="G35" s="18" t="s">
        <v>144</v>
      </c>
      <c r="H35" s="20">
        <v>2</v>
      </c>
      <c r="I35" s="44" t="s">
        <v>3</v>
      </c>
      <c r="J35" s="41" t="s">
        <v>3</v>
      </c>
      <c r="K35" s="41" t="s">
        <v>3</v>
      </c>
      <c r="L35" s="25"/>
    </row>
    <row r="36" spans="1:12" ht="27.75" customHeight="1" x14ac:dyDescent="0.2">
      <c r="A36" s="14">
        <v>30</v>
      </c>
      <c r="B36" s="15" t="s">
        <v>53</v>
      </c>
      <c r="C36" s="15" t="s">
        <v>54</v>
      </c>
      <c r="D36" s="19">
        <v>2</v>
      </c>
      <c r="E36" s="18">
        <v>0</v>
      </c>
      <c r="F36" s="18">
        <v>2</v>
      </c>
      <c r="G36" s="18" t="s">
        <v>144</v>
      </c>
      <c r="H36" s="21" t="s">
        <v>3</v>
      </c>
      <c r="I36" s="21" t="s">
        <v>3</v>
      </c>
      <c r="J36" s="42">
        <v>2</v>
      </c>
      <c r="K36" s="39" t="s">
        <v>3</v>
      </c>
      <c r="L36" s="25"/>
    </row>
    <row r="37" spans="1:12" ht="30" customHeight="1" x14ac:dyDescent="0.2">
      <c r="A37" s="14">
        <v>31</v>
      </c>
      <c r="B37" s="15" t="s">
        <v>29</v>
      </c>
      <c r="C37" s="15" t="s">
        <v>107</v>
      </c>
      <c r="D37" s="19">
        <v>2</v>
      </c>
      <c r="E37" s="18">
        <v>0</v>
      </c>
      <c r="F37" s="18">
        <v>2</v>
      </c>
      <c r="G37" s="18" t="s">
        <v>144</v>
      </c>
      <c r="H37" s="20">
        <v>2</v>
      </c>
      <c r="I37" s="44" t="s">
        <v>3</v>
      </c>
      <c r="J37" s="41" t="s">
        <v>3</v>
      </c>
      <c r="K37" s="41" t="s">
        <v>3</v>
      </c>
      <c r="L37" s="25"/>
    </row>
    <row r="38" spans="1:12" ht="24" customHeight="1" x14ac:dyDescent="0.2">
      <c r="A38" s="14">
        <v>32</v>
      </c>
      <c r="B38" s="15" t="s">
        <v>21</v>
      </c>
      <c r="C38" s="15" t="s">
        <v>92</v>
      </c>
      <c r="D38" s="19">
        <v>1</v>
      </c>
      <c r="E38" s="18">
        <v>0</v>
      </c>
      <c r="F38" s="18">
        <v>1</v>
      </c>
      <c r="G38" s="18" t="s">
        <v>144</v>
      </c>
      <c r="H38" s="21" t="s">
        <v>3</v>
      </c>
      <c r="I38" s="21" t="s">
        <v>3</v>
      </c>
      <c r="J38" s="42">
        <v>1</v>
      </c>
      <c r="K38" s="40" t="s">
        <v>3</v>
      </c>
      <c r="L38" s="25"/>
    </row>
    <row r="39" spans="1:12" ht="33.75" customHeight="1" x14ac:dyDescent="0.2">
      <c r="A39" s="14">
        <v>33</v>
      </c>
      <c r="B39" s="15" t="s">
        <v>47</v>
      </c>
      <c r="C39" s="15" t="s">
        <v>108</v>
      </c>
      <c r="D39" s="19">
        <v>1</v>
      </c>
      <c r="E39" s="18">
        <v>0</v>
      </c>
      <c r="F39" s="18">
        <v>1</v>
      </c>
      <c r="G39" s="18" t="s">
        <v>144</v>
      </c>
      <c r="H39" s="21" t="s">
        <v>3</v>
      </c>
      <c r="I39" s="21" t="s">
        <v>3</v>
      </c>
      <c r="J39" s="42">
        <v>1</v>
      </c>
      <c r="K39" s="40" t="s">
        <v>3</v>
      </c>
      <c r="L39" s="25"/>
    </row>
    <row r="40" spans="1:12" ht="22.5" x14ac:dyDescent="0.2">
      <c r="A40" s="14">
        <v>34</v>
      </c>
      <c r="B40" s="15" t="s">
        <v>44</v>
      </c>
      <c r="C40" s="15" t="s">
        <v>93</v>
      </c>
      <c r="D40" s="19">
        <v>1</v>
      </c>
      <c r="E40" s="18">
        <v>0</v>
      </c>
      <c r="F40" s="18">
        <v>1</v>
      </c>
      <c r="G40" s="18" t="s">
        <v>136</v>
      </c>
      <c r="H40" s="21" t="s">
        <v>3</v>
      </c>
      <c r="I40" s="21" t="s">
        <v>3</v>
      </c>
      <c r="J40" s="42">
        <v>1</v>
      </c>
      <c r="K40" s="40" t="s">
        <v>3</v>
      </c>
      <c r="L40" s="25" t="s">
        <v>172</v>
      </c>
    </row>
    <row r="41" spans="1:12" ht="29.25" customHeight="1" x14ac:dyDescent="0.2">
      <c r="A41" s="14">
        <v>35</v>
      </c>
      <c r="B41" s="15" t="s">
        <v>14</v>
      </c>
      <c r="C41" s="15" t="s">
        <v>109</v>
      </c>
      <c r="D41" s="19">
        <v>1</v>
      </c>
      <c r="E41" s="18">
        <v>0</v>
      </c>
      <c r="F41" s="18">
        <v>1</v>
      </c>
      <c r="G41" s="18" t="s">
        <v>144</v>
      </c>
      <c r="H41" s="20">
        <v>1</v>
      </c>
      <c r="I41" s="27"/>
      <c r="J41" s="41" t="s">
        <v>3</v>
      </c>
      <c r="K41" s="41" t="s">
        <v>3</v>
      </c>
      <c r="L41" s="25"/>
    </row>
    <row r="42" spans="1:12" ht="31.5" customHeight="1" x14ac:dyDescent="0.2">
      <c r="A42" s="14">
        <v>36</v>
      </c>
      <c r="B42" s="15" t="s">
        <v>37</v>
      </c>
      <c r="C42" s="15" t="s">
        <v>94</v>
      </c>
      <c r="D42" s="19">
        <v>1</v>
      </c>
      <c r="E42" s="18">
        <v>0</v>
      </c>
      <c r="F42" s="18">
        <v>1</v>
      </c>
      <c r="G42" s="18" t="s">
        <v>144</v>
      </c>
      <c r="H42" s="20">
        <v>1</v>
      </c>
      <c r="I42" s="27"/>
      <c r="J42" s="41" t="s">
        <v>3</v>
      </c>
      <c r="K42" s="41" t="s">
        <v>3</v>
      </c>
      <c r="L42" s="25"/>
    </row>
    <row r="43" spans="1:12" ht="25.5" customHeight="1" x14ac:dyDescent="0.2">
      <c r="A43" s="14">
        <v>37</v>
      </c>
      <c r="B43" s="15" t="s">
        <v>68</v>
      </c>
      <c r="C43" s="15" t="s">
        <v>95</v>
      </c>
      <c r="D43" s="19">
        <v>1</v>
      </c>
      <c r="E43" s="18">
        <v>0</v>
      </c>
      <c r="F43" s="18">
        <v>1</v>
      </c>
      <c r="G43" s="18" t="s">
        <v>136</v>
      </c>
      <c r="H43" s="21" t="s">
        <v>3</v>
      </c>
      <c r="I43" s="21" t="s">
        <v>3</v>
      </c>
      <c r="J43" s="42">
        <v>1</v>
      </c>
      <c r="K43" s="40" t="s">
        <v>3</v>
      </c>
      <c r="L43" s="25" t="s">
        <v>171</v>
      </c>
    </row>
    <row r="44" spans="1:12" ht="22.5" customHeight="1" x14ac:dyDescent="0.2">
      <c r="A44" s="14">
        <v>38</v>
      </c>
      <c r="B44" s="15" t="s">
        <v>45</v>
      </c>
      <c r="C44" s="15" t="s">
        <v>110</v>
      </c>
      <c r="D44" s="19">
        <v>1</v>
      </c>
      <c r="E44" s="18">
        <v>0</v>
      </c>
      <c r="F44" s="18">
        <v>1</v>
      </c>
      <c r="G44" s="18" t="s">
        <v>144</v>
      </c>
      <c r="H44" s="21" t="s">
        <v>3</v>
      </c>
      <c r="I44" s="21" t="s">
        <v>3</v>
      </c>
      <c r="J44" s="43">
        <v>1</v>
      </c>
      <c r="K44" s="39" t="s">
        <v>3</v>
      </c>
      <c r="L44" s="25"/>
    </row>
    <row r="45" spans="1:12" ht="22.5" customHeight="1" x14ac:dyDescent="0.2">
      <c r="A45" s="14">
        <v>39</v>
      </c>
      <c r="B45" s="15" t="s">
        <v>69</v>
      </c>
      <c r="C45" s="15" t="s">
        <v>96</v>
      </c>
      <c r="D45" s="19">
        <v>1</v>
      </c>
      <c r="E45" s="18">
        <v>0</v>
      </c>
      <c r="F45" s="18">
        <v>1</v>
      </c>
      <c r="G45" s="18" t="s">
        <v>144</v>
      </c>
      <c r="H45" s="28">
        <v>1</v>
      </c>
      <c r="I45" s="21" t="s">
        <v>3</v>
      </c>
      <c r="J45" s="41" t="s">
        <v>3</v>
      </c>
      <c r="K45" s="41" t="s">
        <v>3</v>
      </c>
      <c r="L45" s="25"/>
    </row>
    <row r="46" spans="1:12" ht="22.5" customHeight="1" x14ac:dyDescent="0.2">
      <c r="A46" s="14">
        <v>40</v>
      </c>
      <c r="B46" s="15" t="s">
        <v>59</v>
      </c>
      <c r="C46" s="15" t="s">
        <v>111</v>
      </c>
      <c r="D46" s="19">
        <v>1</v>
      </c>
      <c r="E46" s="18">
        <v>0</v>
      </c>
      <c r="F46" s="18">
        <v>1</v>
      </c>
      <c r="G46" s="18" t="s">
        <v>144</v>
      </c>
      <c r="H46" s="21" t="s">
        <v>3</v>
      </c>
      <c r="I46" s="21" t="s">
        <v>3</v>
      </c>
      <c r="J46" s="43">
        <v>1</v>
      </c>
      <c r="K46" s="39" t="s">
        <v>3</v>
      </c>
      <c r="L46" s="25"/>
    </row>
    <row r="47" spans="1:12" ht="22.5" customHeight="1" x14ac:dyDescent="0.2">
      <c r="A47" s="14">
        <v>41</v>
      </c>
      <c r="B47" s="15" t="s">
        <v>48</v>
      </c>
      <c r="C47" s="15" t="s">
        <v>97</v>
      </c>
      <c r="D47" s="19">
        <v>1</v>
      </c>
      <c r="E47" s="18">
        <v>0</v>
      </c>
      <c r="F47" s="18">
        <v>1</v>
      </c>
      <c r="G47" s="18" t="s">
        <v>144</v>
      </c>
      <c r="H47" s="28">
        <v>1</v>
      </c>
      <c r="I47" s="21" t="s">
        <v>3</v>
      </c>
      <c r="J47" s="41" t="s">
        <v>3</v>
      </c>
      <c r="K47" s="41" t="s">
        <v>3</v>
      </c>
      <c r="L47" s="25"/>
    </row>
    <row r="48" spans="1:12" ht="22.5" customHeight="1" x14ac:dyDescent="0.2">
      <c r="A48" s="14">
        <v>42</v>
      </c>
      <c r="B48" s="15" t="s">
        <v>22</v>
      </c>
      <c r="C48" s="15" t="s">
        <v>112</v>
      </c>
      <c r="D48" s="19">
        <v>1</v>
      </c>
      <c r="E48" s="18">
        <v>0</v>
      </c>
      <c r="F48" s="18">
        <v>1</v>
      </c>
      <c r="G48" s="18" t="s">
        <v>144</v>
      </c>
      <c r="H48" s="21" t="s">
        <v>3</v>
      </c>
      <c r="I48" s="21" t="s">
        <v>3</v>
      </c>
      <c r="J48" s="43">
        <v>1</v>
      </c>
      <c r="K48" s="39" t="s">
        <v>3</v>
      </c>
      <c r="L48" s="25"/>
    </row>
    <row r="49" spans="1:18" ht="26.25" customHeight="1" x14ac:dyDescent="0.2">
      <c r="A49" s="14">
        <v>43</v>
      </c>
      <c r="B49" s="15" t="s">
        <v>17</v>
      </c>
      <c r="C49" s="15" t="s">
        <v>7</v>
      </c>
      <c r="D49" s="19">
        <v>1</v>
      </c>
      <c r="E49" s="18">
        <v>0</v>
      </c>
      <c r="F49" s="18">
        <v>1</v>
      </c>
      <c r="G49" s="18" t="s">
        <v>144</v>
      </c>
      <c r="H49" s="21" t="s">
        <v>3</v>
      </c>
      <c r="I49" s="21" t="s">
        <v>3</v>
      </c>
      <c r="J49" s="42">
        <v>1</v>
      </c>
      <c r="K49" s="40" t="s">
        <v>3</v>
      </c>
      <c r="L49" s="25"/>
    </row>
    <row r="50" spans="1:18" ht="39.75" customHeight="1" x14ac:dyDescent="0.2">
      <c r="A50" s="14">
        <v>44</v>
      </c>
      <c r="B50" s="15" t="s">
        <v>26</v>
      </c>
      <c r="C50" s="15" t="s">
        <v>113</v>
      </c>
      <c r="D50" s="19">
        <v>1</v>
      </c>
      <c r="E50" s="18">
        <v>0</v>
      </c>
      <c r="F50" s="18">
        <v>1</v>
      </c>
      <c r="G50" s="18" t="s">
        <v>144</v>
      </c>
      <c r="H50" s="21" t="s">
        <v>3</v>
      </c>
      <c r="I50" s="21" t="s">
        <v>3</v>
      </c>
      <c r="J50" s="42">
        <v>1</v>
      </c>
      <c r="K50" s="40" t="s">
        <v>3</v>
      </c>
      <c r="L50" s="25"/>
    </row>
    <row r="51" spans="1:18" ht="29.25" customHeight="1" x14ac:dyDescent="0.2">
      <c r="A51" s="14">
        <v>45</v>
      </c>
      <c r="B51" s="15" t="s">
        <v>1</v>
      </c>
      <c r="C51" s="15" t="s">
        <v>98</v>
      </c>
      <c r="D51" s="19">
        <v>1</v>
      </c>
      <c r="E51" s="18">
        <v>0</v>
      </c>
      <c r="F51" s="18">
        <v>1</v>
      </c>
      <c r="G51" s="18" t="s">
        <v>144</v>
      </c>
      <c r="H51" s="20">
        <v>1</v>
      </c>
      <c r="I51" s="44" t="s">
        <v>3</v>
      </c>
      <c r="J51" s="41" t="s">
        <v>3</v>
      </c>
      <c r="K51" s="41" t="s">
        <v>3</v>
      </c>
      <c r="L51" s="25"/>
    </row>
    <row r="52" spans="1:18" ht="27.75" customHeight="1" x14ac:dyDescent="0.2">
      <c r="A52" s="14">
        <v>46</v>
      </c>
      <c r="B52" s="15" t="s">
        <v>28</v>
      </c>
      <c r="C52" s="15" t="s">
        <v>114</v>
      </c>
      <c r="D52" s="19">
        <v>1</v>
      </c>
      <c r="E52" s="18">
        <v>0</v>
      </c>
      <c r="F52" s="18">
        <v>1</v>
      </c>
      <c r="G52" s="18" t="s">
        <v>144</v>
      </c>
      <c r="H52" s="21" t="s">
        <v>3</v>
      </c>
      <c r="I52" s="37">
        <v>1</v>
      </c>
      <c r="J52" s="41" t="s">
        <v>3</v>
      </c>
      <c r="K52" s="41" t="s">
        <v>3</v>
      </c>
      <c r="L52" s="25"/>
    </row>
    <row r="53" spans="1:18" ht="48" customHeight="1" x14ac:dyDescent="0.2">
      <c r="A53" s="14">
        <v>47</v>
      </c>
      <c r="B53" s="15" t="s">
        <v>27</v>
      </c>
      <c r="C53" s="15" t="s">
        <v>158</v>
      </c>
      <c r="D53" s="19">
        <v>1</v>
      </c>
      <c r="E53" s="18">
        <v>0</v>
      </c>
      <c r="F53" s="18">
        <v>1</v>
      </c>
      <c r="G53" s="18" t="s">
        <v>144</v>
      </c>
      <c r="H53" s="21" t="s">
        <v>3</v>
      </c>
      <c r="I53" s="21" t="s">
        <v>3</v>
      </c>
      <c r="J53" s="42">
        <v>1</v>
      </c>
      <c r="K53" s="40" t="s">
        <v>3</v>
      </c>
      <c r="L53" s="25"/>
    </row>
    <row r="54" spans="1:18" ht="33.75" customHeight="1" x14ac:dyDescent="0.2">
      <c r="A54" s="14">
        <v>48</v>
      </c>
      <c r="B54" s="15" t="s">
        <v>2</v>
      </c>
      <c r="C54" s="15" t="s">
        <v>99</v>
      </c>
      <c r="D54" s="19">
        <v>1</v>
      </c>
      <c r="E54" s="18">
        <v>0</v>
      </c>
      <c r="F54" s="18">
        <v>1</v>
      </c>
      <c r="G54" s="18" t="s">
        <v>144</v>
      </c>
      <c r="H54" s="20">
        <v>1</v>
      </c>
      <c r="I54" s="21" t="s">
        <v>3</v>
      </c>
      <c r="J54" s="41" t="s">
        <v>3</v>
      </c>
      <c r="K54" s="41" t="s">
        <v>3</v>
      </c>
      <c r="L54" s="25"/>
    </row>
    <row r="55" spans="1:18" ht="27" customHeight="1" x14ac:dyDescent="0.2">
      <c r="A55" s="14">
        <v>49</v>
      </c>
      <c r="B55" s="15" t="s">
        <v>4</v>
      </c>
      <c r="C55" s="15" t="s">
        <v>115</v>
      </c>
      <c r="D55" s="19">
        <v>1</v>
      </c>
      <c r="E55" s="18">
        <v>0</v>
      </c>
      <c r="F55" s="18">
        <v>1</v>
      </c>
      <c r="G55" s="18" t="s">
        <v>144</v>
      </c>
      <c r="H55" s="21" t="s">
        <v>3</v>
      </c>
      <c r="I55" s="21" t="s">
        <v>3</v>
      </c>
      <c r="J55" s="42">
        <v>1</v>
      </c>
      <c r="K55" s="40" t="s">
        <v>3</v>
      </c>
      <c r="L55" s="25"/>
    </row>
    <row r="56" spans="1:18" ht="24.75" customHeight="1" x14ac:dyDescent="0.2">
      <c r="A56" s="128" t="s">
        <v>73</v>
      </c>
      <c r="B56" s="128"/>
      <c r="C56" s="29"/>
      <c r="D56" s="30">
        <f>SUM(D7:D55)</f>
        <v>190</v>
      </c>
      <c r="E56" s="31">
        <f>SUM(E7:E55)</f>
        <v>11</v>
      </c>
      <c r="F56" s="31">
        <f>SUM(F7:F55)</f>
        <v>179</v>
      </c>
      <c r="G56" s="31"/>
      <c r="H56" s="31">
        <f>SUM(H7:H55)</f>
        <v>67</v>
      </c>
      <c r="I56" s="31">
        <f>SUM(I19:I55)</f>
        <v>7</v>
      </c>
      <c r="J56" s="31">
        <f>SUM(J7:J55)</f>
        <v>97</v>
      </c>
      <c r="K56" s="31">
        <f>SUM(K7:K55)</f>
        <v>8</v>
      </c>
    </row>
    <row r="57" spans="1:18" ht="20.25" customHeight="1" x14ac:dyDescent="0.2">
      <c r="D57" s="32"/>
      <c r="E57" s="126" t="s">
        <v>161</v>
      </c>
      <c r="F57" s="126"/>
      <c r="G57" s="126"/>
      <c r="H57" s="34">
        <f>H56/H60*100</f>
        <v>39.1812865497076</v>
      </c>
      <c r="R57" s="36">
        <f>K56+J56+I56+H56</f>
        <v>179</v>
      </c>
    </row>
    <row r="58" spans="1:18" ht="17.25" customHeight="1" x14ac:dyDescent="0.2">
      <c r="D58" s="127" t="s">
        <v>162</v>
      </c>
      <c r="E58" s="127"/>
      <c r="F58" s="127"/>
      <c r="G58" s="127"/>
      <c r="H58" s="35">
        <f>H56+I56/F56</f>
        <v>67.039106145251395</v>
      </c>
    </row>
    <row r="60" spans="1:18" ht="12" customHeight="1" x14ac:dyDescent="0.2">
      <c r="B60" s="125" t="s">
        <v>160</v>
      </c>
      <c r="C60" s="125"/>
      <c r="D60" s="125"/>
      <c r="E60" s="125"/>
      <c r="F60" s="125"/>
      <c r="G60" s="125"/>
      <c r="H60" s="33">
        <f>H56+I56+J56</f>
        <v>171</v>
      </c>
    </row>
  </sheetData>
  <autoFilter ref="A5:L58">
    <filterColumn colId="7" showButton="0"/>
    <filterColumn colId="8" showButton="0"/>
    <filterColumn colId="9" showButton="0"/>
  </autoFilter>
  <mergeCells count="16">
    <mergeCell ref="B60:G60"/>
    <mergeCell ref="E5:E6"/>
    <mergeCell ref="E57:G57"/>
    <mergeCell ref="F5:F6"/>
    <mergeCell ref="L5:L6"/>
    <mergeCell ref="D58:G58"/>
    <mergeCell ref="A56:B56"/>
    <mergeCell ref="A1:K1"/>
    <mergeCell ref="A3:K3"/>
    <mergeCell ref="H5:K5"/>
    <mergeCell ref="A5:A6"/>
    <mergeCell ref="B5:B6"/>
    <mergeCell ref="C5:C6"/>
    <mergeCell ref="D5:D6"/>
    <mergeCell ref="A2:L2"/>
    <mergeCell ref="G5:G6"/>
  </mergeCells>
  <pageMargins left="0.7" right="0.7" top="0.75" bottom="0.75" header="0.3" footer="0.3"/>
  <pageSetup orientation="landscape"/>
  <headerFooter>
    <oddFooter>&amp;C&amp;9&amp;P</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BD15"/>
  <sheetViews>
    <sheetView topLeftCell="C14" zoomScale="90" zoomScaleNormal="90" workbookViewId="0">
      <selection activeCell="C15" sqref="C15"/>
    </sheetView>
  </sheetViews>
  <sheetFormatPr defaultColWidth="14.42578125" defaultRowHeight="12.75" x14ac:dyDescent="0.2"/>
  <cols>
    <col min="1" max="1" width="4.42578125" style="1" customWidth="1"/>
    <col min="2" max="2" width="12.140625" style="5" customWidth="1"/>
    <col min="3" max="3" width="34" style="1" customWidth="1"/>
    <col min="4" max="4" width="43" style="1" bestFit="1" customWidth="1"/>
    <col min="5" max="5" width="35.42578125" style="5" bestFit="1" customWidth="1"/>
    <col min="6" max="6" width="33.140625" bestFit="1" customWidth="1"/>
    <col min="7" max="7" width="13.85546875" customWidth="1"/>
    <col min="8" max="8" width="18.140625" customWidth="1"/>
    <col min="9" max="9" width="11" customWidth="1"/>
    <col min="10" max="10" width="22.5703125" style="11" customWidth="1"/>
    <col min="11" max="11" width="12.7109375" style="11" customWidth="1"/>
    <col min="12" max="12" width="17.28515625" style="6" customWidth="1"/>
    <col min="13" max="13" width="11.28515625" style="6" customWidth="1"/>
    <col min="257" max="257" width="4.42578125" customWidth="1"/>
    <col min="258" max="258" width="12.140625" customWidth="1"/>
    <col min="259" max="259" width="34" customWidth="1"/>
    <col min="260" max="260" width="43" bestFit="1" customWidth="1"/>
    <col min="261" max="261" width="35.42578125" bestFit="1" customWidth="1"/>
    <col min="262" max="262" width="33.140625" bestFit="1" customWidth="1"/>
    <col min="263" max="263" width="13.85546875" customWidth="1"/>
    <col min="264" max="264" width="18.140625" customWidth="1"/>
    <col min="265" max="265" width="11" customWidth="1"/>
    <col min="266" max="266" width="22.5703125" customWidth="1"/>
    <col min="267" max="267" width="12.7109375" customWidth="1"/>
    <col min="268" max="268" width="17.28515625" customWidth="1"/>
    <col min="269" max="269" width="11.28515625" customWidth="1"/>
    <col min="513" max="513" width="4.42578125" customWidth="1"/>
    <col min="514" max="514" width="12.140625" customWidth="1"/>
    <col min="515" max="515" width="34" customWidth="1"/>
    <col min="516" max="516" width="43" bestFit="1" customWidth="1"/>
    <col min="517" max="517" width="35.42578125" bestFit="1" customWidth="1"/>
    <col min="518" max="518" width="33.140625" bestFit="1" customWidth="1"/>
    <col min="519" max="519" width="13.85546875" customWidth="1"/>
    <col min="520" max="520" width="18.140625" customWidth="1"/>
    <col min="521" max="521" width="11" customWidth="1"/>
    <col min="522" max="522" width="22.5703125" customWidth="1"/>
    <col min="523" max="523" width="12.7109375" customWidth="1"/>
    <col min="524" max="524" width="17.28515625" customWidth="1"/>
    <col min="525" max="525" width="11.28515625" customWidth="1"/>
    <col min="769" max="769" width="4.42578125" customWidth="1"/>
    <col min="770" max="770" width="12.140625" customWidth="1"/>
    <col min="771" max="771" width="34" customWidth="1"/>
    <col min="772" max="772" width="43" bestFit="1" customWidth="1"/>
    <col min="773" max="773" width="35.42578125" bestFit="1" customWidth="1"/>
    <col min="774" max="774" width="33.140625" bestFit="1" customWidth="1"/>
    <col min="775" max="775" width="13.85546875" customWidth="1"/>
    <col min="776" max="776" width="18.140625" customWidth="1"/>
    <col min="777" max="777" width="11" customWidth="1"/>
    <col min="778" max="778" width="22.5703125" customWidth="1"/>
    <col min="779" max="779" width="12.7109375" customWidth="1"/>
    <col min="780" max="780" width="17.28515625" customWidth="1"/>
    <col min="781" max="781" width="11.28515625" customWidth="1"/>
    <col min="1025" max="1025" width="4.42578125" customWidth="1"/>
    <col min="1026" max="1026" width="12.140625" customWidth="1"/>
    <col min="1027" max="1027" width="34" customWidth="1"/>
    <col min="1028" max="1028" width="43" bestFit="1" customWidth="1"/>
    <col min="1029" max="1029" width="35.42578125" bestFit="1" customWidth="1"/>
    <col min="1030" max="1030" width="33.140625" bestFit="1" customWidth="1"/>
    <col min="1031" max="1031" width="13.85546875" customWidth="1"/>
    <col min="1032" max="1032" width="18.140625" customWidth="1"/>
    <col min="1033" max="1033" width="11" customWidth="1"/>
    <col min="1034" max="1034" width="22.5703125" customWidth="1"/>
    <col min="1035" max="1035" width="12.7109375" customWidth="1"/>
    <col min="1036" max="1036" width="17.28515625" customWidth="1"/>
    <col min="1037" max="1037" width="11.28515625" customWidth="1"/>
    <col min="1281" max="1281" width="4.42578125" customWidth="1"/>
    <col min="1282" max="1282" width="12.140625" customWidth="1"/>
    <col min="1283" max="1283" width="34" customWidth="1"/>
    <col min="1284" max="1284" width="43" bestFit="1" customWidth="1"/>
    <col min="1285" max="1285" width="35.42578125" bestFit="1" customWidth="1"/>
    <col min="1286" max="1286" width="33.140625" bestFit="1" customWidth="1"/>
    <col min="1287" max="1287" width="13.85546875" customWidth="1"/>
    <col min="1288" max="1288" width="18.140625" customWidth="1"/>
    <col min="1289" max="1289" width="11" customWidth="1"/>
    <col min="1290" max="1290" width="22.5703125" customWidth="1"/>
    <col min="1291" max="1291" width="12.7109375" customWidth="1"/>
    <col min="1292" max="1292" width="17.28515625" customWidth="1"/>
    <col min="1293" max="1293" width="11.28515625" customWidth="1"/>
    <col min="1537" max="1537" width="4.42578125" customWidth="1"/>
    <col min="1538" max="1538" width="12.140625" customWidth="1"/>
    <col min="1539" max="1539" width="34" customWidth="1"/>
    <col min="1540" max="1540" width="43" bestFit="1" customWidth="1"/>
    <col min="1541" max="1541" width="35.42578125" bestFit="1" customWidth="1"/>
    <col min="1542" max="1542" width="33.140625" bestFit="1" customWidth="1"/>
    <col min="1543" max="1543" width="13.85546875" customWidth="1"/>
    <col min="1544" max="1544" width="18.140625" customWidth="1"/>
    <col min="1545" max="1545" width="11" customWidth="1"/>
    <col min="1546" max="1546" width="22.5703125" customWidth="1"/>
    <col min="1547" max="1547" width="12.7109375" customWidth="1"/>
    <col min="1548" max="1548" width="17.28515625" customWidth="1"/>
    <col min="1549" max="1549" width="11.28515625" customWidth="1"/>
    <col min="1793" max="1793" width="4.42578125" customWidth="1"/>
    <col min="1794" max="1794" width="12.140625" customWidth="1"/>
    <col min="1795" max="1795" width="34" customWidth="1"/>
    <col min="1796" max="1796" width="43" bestFit="1" customWidth="1"/>
    <col min="1797" max="1797" width="35.42578125" bestFit="1" customWidth="1"/>
    <col min="1798" max="1798" width="33.140625" bestFit="1" customWidth="1"/>
    <col min="1799" max="1799" width="13.85546875" customWidth="1"/>
    <col min="1800" max="1800" width="18.140625" customWidth="1"/>
    <col min="1801" max="1801" width="11" customWidth="1"/>
    <col min="1802" max="1802" width="22.5703125" customWidth="1"/>
    <col min="1803" max="1803" width="12.7109375" customWidth="1"/>
    <col min="1804" max="1804" width="17.28515625" customWidth="1"/>
    <col min="1805" max="1805" width="11.28515625" customWidth="1"/>
    <col min="2049" max="2049" width="4.42578125" customWidth="1"/>
    <col min="2050" max="2050" width="12.140625" customWidth="1"/>
    <col min="2051" max="2051" width="34" customWidth="1"/>
    <col min="2052" max="2052" width="43" bestFit="1" customWidth="1"/>
    <col min="2053" max="2053" width="35.42578125" bestFit="1" customWidth="1"/>
    <col min="2054" max="2054" width="33.140625" bestFit="1" customWidth="1"/>
    <col min="2055" max="2055" width="13.85546875" customWidth="1"/>
    <col min="2056" max="2056" width="18.140625" customWidth="1"/>
    <col min="2057" max="2057" width="11" customWidth="1"/>
    <col min="2058" max="2058" width="22.5703125" customWidth="1"/>
    <col min="2059" max="2059" width="12.7109375" customWidth="1"/>
    <col min="2060" max="2060" width="17.28515625" customWidth="1"/>
    <col min="2061" max="2061" width="11.28515625" customWidth="1"/>
    <col min="2305" max="2305" width="4.42578125" customWidth="1"/>
    <col min="2306" max="2306" width="12.140625" customWidth="1"/>
    <col min="2307" max="2307" width="34" customWidth="1"/>
    <col min="2308" max="2308" width="43" bestFit="1" customWidth="1"/>
    <col min="2309" max="2309" width="35.42578125" bestFit="1" customWidth="1"/>
    <col min="2310" max="2310" width="33.140625" bestFit="1" customWidth="1"/>
    <col min="2311" max="2311" width="13.85546875" customWidth="1"/>
    <col min="2312" max="2312" width="18.140625" customWidth="1"/>
    <col min="2313" max="2313" width="11" customWidth="1"/>
    <col min="2314" max="2314" width="22.5703125" customWidth="1"/>
    <col min="2315" max="2315" width="12.7109375" customWidth="1"/>
    <col min="2316" max="2316" width="17.28515625" customWidth="1"/>
    <col min="2317" max="2317" width="11.28515625" customWidth="1"/>
    <col min="2561" max="2561" width="4.42578125" customWidth="1"/>
    <col min="2562" max="2562" width="12.140625" customWidth="1"/>
    <col min="2563" max="2563" width="34" customWidth="1"/>
    <col min="2564" max="2564" width="43" bestFit="1" customWidth="1"/>
    <col min="2565" max="2565" width="35.42578125" bestFit="1" customWidth="1"/>
    <col min="2566" max="2566" width="33.140625" bestFit="1" customWidth="1"/>
    <col min="2567" max="2567" width="13.85546875" customWidth="1"/>
    <col min="2568" max="2568" width="18.140625" customWidth="1"/>
    <col min="2569" max="2569" width="11" customWidth="1"/>
    <col min="2570" max="2570" width="22.5703125" customWidth="1"/>
    <col min="2571" max="2571" width="12.7109375" customWidth="1"/>
    <col min="2572" max="2572" width="17.28515625" customWidth="1"/>
    <col min="2573" max="2573" width="11.28515625" customWidth="1"/>
    <col min="2817" max="2817" width="4.42578125" customWidth="1"/>
    <col min="2818" max="2818" width="12.140625" customWidth="1"/>
    <col min="2819" max="2819" width="34" customWidth="1"/>
    <col min="2820" max="2820" width="43" bestFit="1" customWidth="1"/>
    <col min="2821" max="2821" width="35.42578125" bestFit="1" customWidth="1"/>
    <col min="2822" max="2822" width="33.140625" bestFit="1" customWidth="1"/>
    <col min="2823" max="2823" width="13.85546875" customWidth="1"/>
    <col min="2824" max="2824" width="18.140625" customWidth="1"/>
    <col min="2825" max="2825" width="11" customWidth="1"/>
    <col min="2826" max="2826" width="22.5703125" customWidth="1"/>
    <col min="2827" max="2827" width="12.7109375" customWidth="1"/>
    <col min="2828" max="2828" width="17.28515625" customWidth="1"/>
    <col min="2829" max="2829" width="11.28515625" customWidth="1"/>
    <col min="3073" max="3073" width="4.42578125" customWidth="1"/>
    <col min="3074" max="3074" width="12.140625" customWidth="1"/>
    <col min="3075" max="3075" width="34" customWidth="1"/>
    <col min="3076" max="3076" width="43" bestFit="1" customWidth="1"/>
    <col min="3077" max="3077" width="35.42578125" bestFit="1" customWidth="1"/>
    <col min="3078" max="3078" width="33.140625" bestFit="1" customWidth="1"/>
    <col min="3079" max="3079" width="13.85546875" customWidth="1"/>
    <col min="3080" max="3080" width="18.140625" customWidth="1"/>
    <col min="3081" max="3081" width="11" customWidth="1"/>
    <col min="3082" max="3082" width="22.5703125" customWidth="1"/>
    <col min="3083" max="3083" width="12.7109375" customWidth="1"/>
    <col min="3084" max="3084" width="17.28515625" customWidth="1"/>
    <col min="3085" max="3085" width="11.28515625" customWidth="1"/>
    <col min="3329" max="3329" width="4.42578125" customWidth="1"/>
    <col min="3330" max="3330" width="12.140625" customWidth="1"/>
    <col min="3331" max="3331" width="34" customWidth="1"/>
    <col min="3332" max="3332" width="43" bestFit="1" customWidth="1"/>
    <col min="3333" max="3333" width="35.42578125" bestFit="1" customWidth="1"/>
    <col min="3334" max="3334" width="33.140625" bestFit="1" customWidth="1"/>
    <col min="3335" max="3335" width="13.85546875" customWidth="1"/>
    <col min="3336" max="3336" width="18.140625" customWidth="1"/>
    <col min="3337" max="3337" width="11" customWidth="1"/>
    <col min="3338" max="3338" width="22.5703125" customWidth="1"/>
    <col min="3339" max="3339" width="12.7109375" customWidth="1"/>
    <col min="3340" max="3340" width="17.28515625" customWidth="1"/>
    <col min="3341" max="3341" width="11.28515625" customWidth="1"/>
    <col min="3585" max="3585" width="4.42578125" customWidth="1"/>
    <col min="3586" max="3586" width="12.140625" customWidth="1"/>
    <col min="3587" max="3587" width="34" customWidth="1"/>
    <col min="3588" max="3588" width="43" bestFit="1" customWidth="1"/>
    <col min="3589" max="3589" width="35.42578125" bestFit="1" customWidth="1"/>
    <col min="3590" max="3590" width="33.140625" bestFit="1" customWidth="1"/>
    <col min="3591" max="3591" width="13.85546875" customWidth="1"/>
    <col min="3592" max="3592" width="18.140625" customWidth="1"/>
    <col min="3593" max="3593" width="11" customWidth="1"/>
    <col min="3594" max="3594" width="22.5703125" customWidth="1"/>
    <col min="3595" max="3595" width="12.7109375" customWidth="1"/>
    <col min="3596" max="3596" width="17.28515625" customWidth="1"/>
    <col min="3597" max="3597" width="11.28515625" customWidth="1"/>
    <col min="3841" max="3841" width="4.42578125" customWidth="1"/>
    <col min="3842" max="3842" width="12.140625" customWidth="1"/>
    <col min="3843" max="3843" width="34" customWidth="1"/>
    <col min="3844" max="3844" width="43" bestFit="1" customWidth="1"/>
    <col min="3845" max="3845" width="35.42578125" bestFit="1" customWidth="1"/>
    <col min="3846" max="3846" width="33.140625" bestFit="1" customWidth="1"/>
    <col min="3847" max="3847" width="13.85546875" customWidth="1"/>
    <col min="3848" max="3848" width="18.140625" customWidth="1"/>
    <col min="3849" max="3849" width="11" customWidth="1"/>
    <col min="3850" max="3850" width="22.5703125" customWidth="1"/>
    <col min="3851" max="3851" width="12.7109375" customWidth="1"/>
    <col min="3852" max="3852" width="17.28515625" customWidth="1"/>
    <col min="3853" max="3853" width="11.28515625" customWidth="1"/>
    <col min="4097" max="4097" width="4.42578125" customWidth="1"/>
    <col min="4098" max="4098" width="12.140625" customWidth="1"/>
    <col min="4099" max="4099" width="34" customWidth="1"/>
    <col min="4100" max="4100" width="43" bestFit="1" customWidth="1"/>
    <col min="4101" max="4101" width="35.42578125" bestFit="1" customWidth="1"/>
    <col min="4102" max="4102" width="33.140625" bestFit="1" customWidth="1"/>
    <col min="4103" max="4103" width="13.85546875" customWidth="1"/>
    <col min="4104" max="4104" width="18.140625" customWidth="1"/>
    <col min="4105" max="4105" width="11" customWidth="1"/>
    <col min="4106" max="4106" width="22.5703125" customWidth="1"/>
    <col min="4107" max="4107" width="12.7109375" customWidth="1"/>
    <col min="4108" max="4108" width="17.28515625" customWidth="1"/>
    <col min="4109" max="4109" width="11.28515625" customWidth="1"/>
    <col min="4353" max="4353" width="4.42578125" customWidth="1"/>
    <col min="4354" max="4354" width="12.140625" customWidth="1"/>
    <col min="4355" max="4355" width="34" customWidth="1"/>
    <col min="4356" max="4356" width="43" bestFit="1" customWidth="1"/>
    <col min="4357" max="4357" width="35.42578125" bestFit="1" customWidth="1"/>
    <col min="4358" max="4358" width="33.140625" bestFit="1" customWidth="1"/>
    <col min="4359" max="4359" width="13.85546875" customWidth="1"/>
    <col min="4360" max="4360" width="18.140625" customWidth="1"/>
    <col min="4361" max="4361" width="11" customWidth="1"/>
    <col min="4362" max="4362" width="22.5703125" customWidth="1"/>
    <col min="4363" max="4363" width="12.7109375" customWidth="1"/>
    <col min="4364" max="4364" width="17.28515625" customWidth="1"/>
    <col min="4365" max="4365" width="11.28515625" customWidth="1"/>
    <col min="4609" max="4609" width="4.42578125" customWidth="1"/>
    <col min="4610" max="4610" width="12.140625" customWidth="1"/>
    <col min="4611" max="4611" width="34" customWidth="1"/>
    <col min="4612" max="4612" width="43" bestFit="1" customWidth="1"/>
    <col min="4613" max="4613" width="35.42578125" bestFit="1" customWidth="1"/>
    <col min="4614" max="4614" width="33.140625" bestFit="1" customWidth="1"/>
    <col min="4615" max="4615" width="13.85546875" customWidth="1"/>
    <col min="4616" max="4616" width="18.140625" customWidth="1"/>
    <col min="4617" max="4617" width="11" customWidth="1"/>
    <col min="4618" max="4618" width="22.5703125" customWidth="1"/>
    <col min="4619" max="4619" width="12.7109375" customWidth="1"/>
    <col min="4620" max="4620" width="17.28515625" customWidth="1"/>
    <col min="4621" max="4621" width="11.28515625" customWidth="1"/>
    <col min="4865" max="4865" width="4.42578125" customWidth="1"/>
    <col min="4866" max="4866" width="12.140625" customWidth="1"/>
    <col min="4867" max="4867" width="34" customWidth="1"/>
    <col min="4868" max="4868" width="43" bestFit="1" customWidth="1"/>
    <col min="4869" max="4869" width="35.42578125" bestFit="1" customWidth="1"/>
    <col min="4870" max="4870" width="33.140625" bestFit="1" customWidth="1"/>
    <col min="4871" max="4871" width="13.85546875" customWidth="1"/>
    <col min="4872" max="4872" width="18.140625" customWidth="1"/>
    <col min="4873" max="4873" width="11" customWidth="1"/>
    <col min="4874" max="4874" width="22.5703125" customWidth="1"/>
    <col min="4875" max="4875" width="12.7109375" customWidth="1"/>
    <col min="4876" max="4876" width="17.28515625" customWidth="1"/>
    <col min="4877" max="4877" width="11.28515625" customWidth="1"/>
    <col min="5121" max="5121" width="4.42578125" customWidth="1"/>
    <col min="5122" max="5122" width="12.140625" customWidth="1"/>
    <col min="5123" max="5123" width="34" customWidth="1"/>
    <col min="5124" max="5124" width="43" bestFit="1" customWidth="1"/>
    <col min="5125" max="5125" width="35.42578125" bestFit="1" customWidth="1"/>
    <col min="5126" max="5126" width="33.140625" bestFit="1" customWidth="1"/>
    <col min="5127" max="5127" width="13.85546875" customWidth="1"/>
    <col min="5128" max="5128" width="18.140625" customWidth="1"/>
    <col min="5129" max="5129" width="11" customWidth="1"/>
    <col min="5130" max="5130" width="22.5703125" customWidth="1"/>
    <col min="5131" max="5131" width="12.7109375" customWidth="1"/>
    <col min="5132" max="5132" width="17.28515625" customWidth="1"/>
    <col min="5133" max="5133" width="11.28515625" customWidth="1"/>
    <col min="5377" max="5377" width="4.42578125" customWidth="1"/>
    <col min="5378" max="5378" width="12.140625" customWidth="1"/>
    <col min="5379" max="5379" width="34" customWidth="1"/>
    <col min="5380" max="5380" width="43" bestFit="1" customWidth="1"/>
    <col min="5381" max="5381" width="35.42578125" bestFit="1" customWidth="1"/>
    <col min="5382" max="5382" width="33.140625" bestFit="1" customWidth="1"/>
    <col min="5383" max="5383" width="13.85546875" customWidth="1"/>
    <col min="5384" max="5384" width="18.140625" customWidth="1"/>
    <col min="5385" max="5385" width="11" customWidth="1"/>
    <col min="5386" max="5386" width="22.5703125" customWidth="1"/>
    <col min="5387" max="5387" width="12.7109375" customWidth="1"/>
    <col min="5388" max="5388" width="17.28515625" customWidth="1"/>
    <col min="5389" max="5389" width="11.28515625" customWidth="1"/>
    <col min="5633" max="5633" width="4.42578125" customWidth="1"/>
    <col min="5634" max="5634" width="12.140625" customWidth="1"/>
    <col min="5635" max="5635" width="34" customWidth="1"/>
    <col min="5636" max="5636" width="43" bestFit="1" customWidth="1"/>
    <col min="5637" max="5637" width="35.42578125" bestFit="1" customWidth="1"/>
    <col min="5638" max="5638" width="33.140625" bestFit="1" customWidth="1"/>
    <col min="5639" max="5639" width="13.85546875" customWidth="1"/>
    <col min="5640" max="5640" width="18.140625" customWidth="1"/>
    <col min="5641" max="5641" width="11" customWidth="1"/>
    <col min="5642" max="5642" width="22.5703125" customWidth="1"/>
    <col min="5643" max="5643" width="12.7109375" customWidth="1"/>
    <col min="5644" max="5644" width="17.28515625" customWidth="1"/>
    <col min="5645" max="5645" width="11.28515625" customWidth="1"/>
    <col min="5889" max="5889" width="4.42578125" customWidth="1"/>
    <col min="5890" max="5890" width="12.140625" customWidth="1"/>
    <col min="5891" max="5891" width="34" customWidth="1"/>
    <col min="5892" max="5892" width="43" bestFit="1" customWidth="1"/>
    <col min="5893" max="5893" width="35.42578125" bestFit="1" customWidth="1"/>
    <col min="5894" max="5894" width="33.140625" bestFit="1" customWidth="1"/>
    <col min="5895" max="5895" width="13.85546875" customWidth="1"/>
    <col min="5896" max="5896" width="18.140625" customWidth="1"/>
    <col min="5897" max="5897" width="11" customWidth="1"/>
    <col min="5898" max="5898" width="22.5703125" customWidth="1"/>
    <col min="5899" max="5899" width="12.7109375" customWidth="1"/>
    <col min="5900" max="5900" width="17.28515625" customWidth="1"/>
    <col min="5901" max="5901" width="11.28515625" customWidth="1"/>
    <col min="6145" max="6145" width="4.42578125" customWidth="1"/>
    <col min="6146" max="6146" width="12.140625" customWidth="1"/>
    <col min="6147" max="6147" width="34" customWidth="1"/>
    <col min="6148" max="6148" width="43" bestFit="1" customWidth="1"/>
    <col min="6149" max="6149" width="35.42578125" bestFit="1" customWidth="1"/>
    <col min="6150" max="6150" width="33.140625" bestFit="1" customWidth="1"/>
    <col min="6151" max="6151" width="13.85546875" customWidth="1"/>
    <col min="6152" max="6152" width="18.140625" customWidth="1"/>
    <col min="6153" max="6153" width="11" customWidth="1"/>
    <col min="6154" max="6154" width="22.5703125" customWidth="1"/>
    <col min="6155" max="6155" width="12.7109375" customWidth="1"/>
    <col min="6156" max="6156" width="17.28515625" customWidth="1"/>
    <col min="6157" max="6157" width="11.28515625" customWidth="1"/>
    <col min="6401" max="6401" width="4.42578125" customWidth="1"/>
    <col min="6402" max="6402" width="12.140625" customWidth="1"/>
    <col min="6403" max="6403" width="34" customWidth="1"/>
    <col min="6404" max="6404" width="43" bestFit="1" customWidth="1"/>
    <col min="6405" max="6405" width="35.42578125" bestFit="1" customWidth="1"/>
    <col min="6406" max="6406" width="33.140625" bestFit="1" customWidth="1"/>
    <col min="6407" max="6407" width="13.85546875" customWidth="1"/>
    <col min="6408" max="6408" width="18.140625" customWidth="1"/>
    <col min="6409" max="6409" width="11" customWidth="1"/>
    <col min="6410" max="6410" width="22.5703125" customWidth="1"/>
    <col min="6411" max="6411" width="12.7109375" customWidth="1"/>
    <col min="6412" max="6412" width="17.28515625" customWidth="1"/>
    <col min="6413" max="6413" width="11.28515625" customWidth="1"/>
    <col min="6657" max="6657" width="4.42578125" customWidth="1"/>
    <col min="6658" max="6658" width="12.140625" customWidth="1"/>
    <col min="6659" max="6659" width="34" customWidth="1"/>
    <col min="6660" max="6660" width="43" bestFit="1" customWidth="1"/>
    <col min="6661" max="6661" width="35.42578125" bestFit="1" customWidth="1"/>
    <col min="6662" max="6662" width="33.140625" bestFit="1" customWidth="1"/>
    <col min="6663" max="6663" width="13.85546875" customWidth="1"/>
    <col min="6664" max="6664" width="18.140625" customWidth="1"/>
    <col min="6665" max="6665" width="11" customWidth="1"/>
    <col min="6666" max="6666" width="22.5703125" customWidth="1"/>
    <col min="6667" max="6667" width="12.7109375" customWidth="1"/>
    <col min="6668" max="6668" width="17.28515625" customWidth="1"/>
    <col min="6669" max="6669" width="11.28515625" customWidth="1"/>
    <col min="6913" max="6913" width="4.42578125" customWidth="1"/>
    <col min="6914" max="6914" width="12.140625" customWidth="1"/>
    <col min="6915" max="6915" width="34" customWidth="1"/>
    <col min="6916" max="6916" width="43" bestFit="1" customWidth="1"/>
    <col min="6917" max="6917" width="35.42578125" bestFit="1" customWidth="1"/>
    <col min="6918" max="6918" width="33.140625" bestFit="1" customWidth="1"/>
    <col min="6919" max="6919" width="13.85546875" customWidth="1"/>
    <col min="6920" max="6920" width="18.140625" customWidth="1"/>
    <col min="6921" max="6921" width="11" customWidth="1"/>
    <col min="6922" max="6922" width="22.5703125" customWidth="1"/>
    <col min="6923" max="6923" width="12.7109375" customWidth="1"/>
    <col min="6924" max="6924" width="17.28515625" customWidth="1"/>
    <col min="6925" max="6925" width="11.28515625" customWidth="1"/>
    <col min="7169" max="7169" width="4.42578125" customWidth="1"/>
    <col min="7170" max="7170" width="12.140625" customWidth="1"/>
    <col min="7171" max="7171" width="34" customWidth="1"/>
    <col min="7172" max="7172" width="43" bestFit="1" customWidth="1"/>
    <col min="7173" max="7173" width="35.42578125" bestFit="1" customWidth="1"/>
    <col min="7174" max="7174" width="33.140625" bestFit="1" customWidth="1"/>
    <col min="7175" max="7175" width="13.85546875" customWidth="1"/>
    <col min="7176" max="7176" width="18.140625" customWidth="1"/>
    <col min="7177" max="7177" width="11" customWidth="1"/>
    <col min="7178" max="7178" width="22.5703125" customWidth="1"/>
    <col min="7179" max="7179" width="12.7109375" customWidth="1"/>
    <col min="7180" max="7180" width="17.28515625" customWidth="1"/>
    <col min="7181" max="7181" width="11.28515625" customWidth="1"/>
    <col min="7425" max="7425" width="4.42578125" customWidth="1"/>
    <col min="7426" max="7426" width="12.140625" customWidth="1"/>
    <col min="7427" max="7427" width="34" customWidth="1"/>
    <col min="7428" max="7428" width="43" bestFit="1" customWidth="1"/>
    <col min="7429" max="7429" width="35.42578125" bestFit="1" customWidth="1"/>
    <col min="7430" max="7430" width="33.140625" bestFit="1" customWidth="1"/>
    <col min="7431" max="7431" width="13.85546875" customWidth="1"/>
    <col min="7432" max="7432" width="18.140625" customWidth="1"/>
    <col min="7433" max="7433" width="11" customWidth="1"/>
    <col min="7434" max="7434" width="22.5703125" customWidth="1"/>
    <col min="7435" max="7435" width="12.7109375" customWidth="1"/>
    <col min="7436" max="7436" width="17.28515625" customWidth="1"/>
    <col min="7437" max="7437" width="11.28515625" customWidth="1"/>
    <col min="7681" max="7681" width="4.42578125" customWidth="1"/>
    <col min="7682" max="7682" width="12.140625" customWidth="1"/>
    <col min="7683" max="7683" width="34" customWidth="1"/>
    <col min="7684" max="7684" width="43" bestFit="1" customWidth="1"/>
    <col min="7685" max="7685" width="35.42578125" bestFit="1" customWidth="1"/>
    <col min="7686" max="7686" width="33.140625" bestFit="1" customWidth="1"/>
    <col min="7687" max="7687" width="13.85546875" customWidth="1"/>
    <col min="7688" max="7688" width="18.140625" customWidth="1"/>
    <col min="7689" max="7689" width="11" customWidth="1"/>
    <col min="7690" max="7690" width="22.5703125" customWidth="1"/>
    <col min="7691" max="7691" width="12.7109375" customWidth="1"/>
    <col min="7692" max="7692" width="17.28515625" customWidth="1"/>
    <col min="7693" max="7693" width="11.28515625" customWidth="1"/>
    <col min="7937" max="7937" width="4.42578125" customWidth="1"/>
    <col min="7938" max="7938" width="12.140625" customWidth="1"/>
    <col min="7939" max="7939" width="34" customWidth="1"/>
    <col min="7940" max="7940" width="43" bestFit="1" customWidth="1"/>
    <col min="7941" max="7941" width="35.42578125" bestFit="1" customWidth="1"/>
    <col min="7942" max="7942" width="33.140625" bestFit="1" customWidth="1"/>
    <col min="7943" max="7943" width="13.85546875" customWidth="1"/>
    <col min="7944" max="7944" width="18.140625" customWidth="1"/>
    <col min="7945" max="7945" width="11" customWidth="1"/>
    <col min="7946" max="7946" width="22.5703125" customWidth="1"/>
    <col min="7947" max="7947" width="12.7109375" customWidth="1"/>
    <col min="7948" max="7948" width="17.28515625" customWidth="1"/>
    <col min="7949" max="7949" width="11.28515625" customWidth="1"/>
    <col min="8193" max="8193" width="4.42578125" customWidth="1"/>
    <col min="8194" max="8194" width="12.140625" customWidth="1"/>
    <col min="8195" max="8195" width="34" customWidth="1"/>
    <col min="8196" max="8196" width="43" bestFit="1" customWidth="1"/>
    <col min="8197" max="8197" width="35.42578125" bestFit="1" customWidth="1"/>
    <col min="8198" max="8198" width="33.140625" bestFit="1" customWidth="1"/>
    <col min="8199" max="8199" width="13.85546875" customWidth="1"/>
    <col min="8200" max="8200" width="18.140625" customWidth="1"/>
    <col min="8201" max="8201" width="11" customWidth="1"/>
    <col min="8202" max="8202" width="22.5703125" customWidth="1"/>
    <col min="8203" max="8203" width="12.7109375" customWidth="1"/>
    <col min="8204" max="8204" width="17.28515625" customWidth="1"/>
    <col min="8205" max="8205" width="11.28515625" customWidth="1"/>
    <col min="8449" max="8449" width="4.42578125" customWidth="1"/>
    <col min="8450" max="8450" width="12.140625" customWidth="1"/>
    <col min="8451" max="8451" width="34" customWidth="1"/>
    <col min="8452" max="8452" width="43" bestFit="1" customWidth="1"/>
    <col min="8453" max="8453" width="35.42578125" bestFit="1" customWidth="1"/>
    <col min="8454" max="8454" width="33.140625" bestFit="1" customWidth="1"/>
    <col min="8455" max="8455" width="13.85546875" customWidth="1"/>
    <col min="8456" max="8456" width="18.140625" customWidth="1"/>
    <col min="8457" max="8457" width="11" customWidth="1"/>
    <col min="8458" max="8458" width="22.5703125" customWidth="1"/>
    <col min="8459" max="8459" width="12.7109375" customWidth="1"/>
    <col min="8460" max="8460" width="17.28515625" customWidth="1"/>
    <col min="8461" max="8461" width="11.28515625" customWidth="1"/>
    <col min="8705" max="8705" width="4.42578125" customWidth="1"/>
    <col min="8706" max="8706" width="12.140625" customWidth="1"/>
    <col min="8707" max="8707" width="34" customWidth="1"/>
    <col min="8708" max="8708" width="43" bestFit="1" customWidth="1"/>
    <col min="8709" max="8709" width="35.42578125" bestFit="1" customWidth="1"/>
    <col min="8710" max="8710" width="33.140625" bestFit="1" customWidth="1"/>
    <col min="8711" max="8711" width="13.85546875" customWidth="1"/>
    <col min="8712" max="8712" width="18.140625" customWidth="1"/>
    <col min="8713" max="8713" width="11" customWidth="1"/>
    <col min="8714" max="8714" width="22.5703125" customWidth="1"/>
    <col min="8715" max="8715" width="12.7109375" customWidth="1"/>
    <col min="8716" max="8716" width="17.28515625" customWidth="1"/>
    <col min="8717" max="8717" width="11.28515625" customWidth="1"/>
    <col min="8961" max="8961" width="4.42578125" customWidth="1"/>
    <col min="8962" max="8962" width="12.140625" customWidth="1"/>
    <col min="8963" max="8963" width="34" customWidth="1"/>
    <col min="8964" max="8964" width="43" bestFit="1" customWidth="1"/>
    <col min="8965" max="8965" width="35.42578125" bestFit="1" customWidth="1"/>
    <col min="8966" max="8966" width="33.140625" bestFit="1" customWidth="1"/>
    <col min="8967" max="8967" width="13.85546875" customWidth="1"/>
    <col min="8968" max="8968" width="18.140625" customWidth="1"/>
    <col min="8969" max="8969" width="11" customWidth="1"/>
    <col min="8970" max="8970" width="22.5703125" customWidth="1"/>
    <col min="8971" max="8971" width="12.7109375" customWidth="1"/>
    <col min="8972" max="8972" width="17.28515625" customWidth="1"/>
    <col min="8973" max="8973" width="11.28515625" customWidth="1"/>
    <col min="9217" max="9217" width="4.42578125" customWidth="1"/>
    <col min="9218" max="9218" width="12.140625" customWidth="1"/>
    <col min="9219" max="9219" width="34" customWidth="1"/>
    <col min="9220" max="9220" width="43" bestFit="1" customWidth="1"/>
    <col min="9221" max="9221" width="35.42578125" bestFit="1" customWidth="1"/>
    <col min="9222" max="9222" width="33.140625" bestFit="1" customWidth="1"/>
    <col min="9223" max="9223" width="13.85546875" customWidth="1"/>
    <col min="9224" max="9224" width="18.140625" customWidth="1"/>
    <col min="9225" max="9225" width="11" customWidth="1"/>
    <col min="9226" max="9226" width="22.5703125" customWidth="1"/>
    <col min="9227" max="9227" width="12.7109375" customWidth="1"/>
    <col min="9228" max="9228" width="17.28515625" customWidth="1"/>
    <col min="9229" max="9229" width="11.28515625" customWidth="1"/>
    <col min="9473" max="9473" width="4.42578125" customWidth="1"/>
    <col min="9474" max="9474" width="12.140625" customWidth="1"/>
    <col min="9475" max="9475" width="34" customWidth="1"/>
    <col min="9476" max="9476" width="43" bestFit="1" customWidth="1"/>
    <col min="9477" max="9477" width="35.42578125" bestFit="1" customWidth="1"/>
    <col min="9478" max="9478" width="33.140625" bestFit="1" customWidth="1"/>
    <col min="9479" max="9479" width="13.85546875" customWidth="1"/>
    <col min="9480" max="9480" width="18.140625" customWidth="1"/>
    <col min="9481" max="9481" width="11" customWidth="1"/>
    <col min="9482" max="9482" width="22.5703125" customWidth="1"/>
    <col min="9483" max="9483" width="12.7109375" customWidth="1"/>
    <col min="9484" max="9484" width="17.28515625" customWidth="1"/>
    <col min="9485" max="9485" width="11.28515625" customWidth="1"/>
    <col min="9729" max="9729" width="4.42578125" customWidth="1"/>
    <col min="9730" max="9730" width="12.140625" customWidth="1"/>
    <col min="9731" max="9731" width="34" customWidth="1"/>
    <col min="9732" max="9732" width="43" bestFit="1" customWidth="1"/>
    <col min="9733" max="9733" width="35.42578125" bestFit="1" customWidth="1"/>
    <col min="9734" max="9734" width="33.140625" bestFit="1" customWidth="1"/>
    <col min="9735" max="9735" width="13.85546875" customWidth="1"/>
    <col min="9736" max="9736" width="18.140625" customWidth="1"/>
    <col min="9737" max="9737" width="11" customWidth="1"/>
    <col min="9738" max="9738" width="22.5703125" customWidth="1"/>
    <col min="9739" max="9739" width="12.7109375" customWidth="1"/>
    <col min="9740" max="9740" width="17.28515625" customWidth="1"/>
    <col min="9741" max="9741" width="11.28515625" customWidth="1"/>
    <col min="9985" max="9985" width="4.42578125" customWidth="1"/>
    <col min="9986" max="9986" width="12.140625" customWidth="1"/>
    <col min="9987" max="9987" width="34" customWidth="1"/>
    <col min="9988" max="9988" width="43" bestFit="1" customWidth="1"/>
    <col min="9989" max="9989" width="35.42578125" bestFit="1" customWidth="1"/>
    <col min="9990" max="9990" width="33.140625" bestFit="1" customWidth="1"/>
    <col min="9991" max="9991" width="13.85546875" customWidth="1"/>
    <col min="9992" max="9992" width="18.140625" customWidth="1"/>
    <col min="9993" max="9993" width="11" customWidth="1"/>
    <col min="9994" max="9994" width="22.5703125" customWidth="1"/>
    <col min="9995" max="9995" width="12.7109375" customWidth="1"/>
    <col min="9996" max="9996" width="17.28515625" customWidth="1"/>
    <col min="9997" max="9997" width="11.28515625" customWidth="1"/>
    <col min="10241" max="10241" width="4.42578125" customWidth="1"/>
    <col min="10242" max="10242" width="12.140625" customWidth="1"/>
    <col min="10243" max="10243" width="34" customWidth="1"/>
    <col min="10244" max="10244" width="43" bestFit="1" customWidth="1"/>
    <col min="10245" max="10245" width="35.42578125" bestFit="1" customWidth="1"/>
    <col min="10246" max="10246" width="33.140625" bestFit="1" customWidth="1"/>
    <col min="10247" max="10247" width="13.85546875" customWidth="1"/>
    <col min="10248" max="10248" width="18.140625" customWidth="1"/>
    <col min="10249" max="10249" width="11" customWidth="1"/>
    <col min="10250" max="10250" width="22.5703125" customWidth="1"/>
    <col min="10251" max="10251" width="12.7109375" customWidth="1"/>
    <col min="10252" max="10252" width="17.28515625" customWidth="1"/>
    <col min="10253" max="10253" width="11.28515625" customWidth="1"/>
    <col min="10497" max="10497" width="4.42578125" customWidth="1"/>
    <col min="10498" max="10498" width="12.140625" customWidth="1"/>
    <col min="10499" max="10499" width="34" customWidth="1"/>
    <col min="10500" max="10500" width="43" bestFit="1" customWidth="1"/>
    <col min="10501" max="10501" width="35.42578125" bestFit="1" customWidth="1"/>
    <col min="10502" max="10502" width="33.140625" bestFit="1" customWidth="1"/>
    <col min="10503" max="10503" width="13.85546875" customWidth="1"/>
    <col min="10504" max="10504" width="18.140625" customWidth="1"/>
    <col min="10505" max="10505" width="11" customWidth="1"/>
    <col min="10506" max="10506" width="22.5703125" customWidth="1"/>
    <col min="10507" max="10507" width="12.7109375" customWidth="1"/>
    <col min="10508" max="10508" width="17.28515625" customWidth="1"/>
    <col min="10509" max="10509" width="11.28515625" customWidth="1"/>
    <col min="10753" max="10753" width="4.42578125" customWidth="1"/>
    <col min="10754" max="10754" width="12.140625" customWidth="1"/>
    <col min="10755" max="10755" width="34" customWidth="1"/>
    <col min="10756" max="10756" width="43" bestFit="1" customWidth="1"/>
    <col min="10757" max="10757" width="35.42578125" bestFit="1" customWidth="1"/>
    <col min="10758" max="10758" width="33.140625" bestFit="1" customWidth="1"/>
    <col min="10759" max="10759" width="13.85546875" customWidth="1"/>
    <col min="10760" max="10760" width="18.140625" customWidth="1"/>
    <col min="10761" max="10761" width="11" customWidth="1"/>
    <col min="10762" max="10762" width="22.5703125" customWidth="1"/>
    <col min="10763" max="10763" width="12.7109375" customWidth="1"/>
    <col min="10764" max="10764" width="17.28515625" customWidth="1"/>
    <col min="10765" max="10765" width="11.28515625" customWidth="1"/>
    <col min="11009" max="11009" width="4.42578125" customWidth="1"/>
    <col min="11010" max="11010" width="12.140625" customWidth="1"/>
    <col min="11011" max="11011" width="34" customWidth="1"/>
    <col min="11012" max="11012" width="43" bestFit="1" customWidth="1"/>
    <col min="11013" max="11013" width="35.42578125" bestFit="1" customWidth="1"/>
    <col min="11014" max="11014" width="33.140625" bestFit="1" customWidth="1"/>
    <col min="11015" max="11015" width="13.85546875" customWidth="1"/>
    <col min="11016" max="11016" width="18.140625" customWidth="1"/>
    <col min="11017" max="11017" width="11" customWidth="1"/>
    <col min="11018" max="11018" width="22.5703125" customWidth="1"/>
    <col min="11019" max="11019" width="12.7109375" customWidth="1"/>
    <col min="11020" max="11020" width="17.28515625" customWidth="1"/>
    <col min="11021" max="11021" width="11.28515625" customWidth="1"/>
    <col min="11265" max="11265" width="4.42578125" customWidth="1"/>
    <col min="11266" max="11266" width="12.140625" customWidth="1"/>
    <col min="11267" max="11267" width="34" customWidth="1"/>
    <col min="11268" max="11268" width="43" bestFit="1" customWidth="1"/>
    <col min="11269" max="11269" width="35.42578125" bestFit="1" customWidth="1"/>
    <col min="11270" max="11270" width="33.140625" bestFit="1" customWidth="1"/>
    <col min="11271" max="11271" width="13.85546875" customWidth="1"/>
    <col min="11272" max="11272" width="18.140625" customWidth="1"/>
    <col min="11273" max="11273" width="11" customWidth="1"/>
    <col min="11274" max="11274" width="22.5703125" customWidth="1"/>
    <col min="11275" max="11275" width="12.7109375" customWidth="1"/>
    <col min="11276" max="11276" width="17.28515625" customWidth="1"/>
    <col min="11277" max="11277" width="11.28515625" customWidth="1"/>
    <col min="11521" max="11521" width="4.42578125" customWidth="1"/>
    <col min="11522" max="11522" width="12.140625" customWidth="1"/>
    <col min="11523" max="11523" width="34" customWidth="1"/>
    <col min="11524" max="11524" width="43" bestFit="1" customWidth="1"/>
    <col min="11525" max="11525" width="35.42578125" bestFit="1" customWidth="1"/>
    <col min="11526" max="11526" width="33.140625" bestFit="1" customWidth="1"/>
    <col min="11527" max="11527" width="13.85546875" customWidth="1"/>
    <col min="11528" max="11528" width="18.140625" customWidth="1"/>
    <col min="11529" max="11529" width="11" customWidth="1"/>
    <col min="11530" max="11530" width="22.5703125" customWidth="1"/>
    <col min="11531" max="11531" width="12.7109375" customWidth="1"/>
    <col min="11532" max="11532" width="17.28515625" customWidth="1"/>
    <col min="11533" max="11533" width="11.28515625" customWidth="1"/>
    <col min="11777" max="11777" width="4.42578125" customWidth="1"/>
    <col min="11778" max="11778" width="12.140625" customWidth="1"/>
    <col min="11779" max="11779" width="34" customWidth="1"/>
    <col min="11780" max="11780" width="43" bestFit="1" customWidth="1"/>
    <col min="11781" max="11781" width="35.42578125" bestFit="1" customWidth="1"/>
    <col min="11782" max="11782" width="33.140625" bestFit="1" customWidth="1"/>
    <col min="11783" max="11783" width="13.85546875" customWidth="1"/>
    <col min="11784" max="11784" width="18.140625" customWidth="1"/>
    <col min="11785" max="11785" width="11" customWidth="1"/>
    <col min="11786" max="11786" width="22.5703125" customWidth="1"/>
    <col min="11787" max="11787" width="12.7109375" customWidth="1"/>
    <col min="11788" max="11788" width="17.28515625" customWidth="1"/>
    <col min="11789" max="11789" width="11.28515625" customWidth="1"/>
    <col min="12033" max="12033" width="4.42578125" customWidth="1"/>
    <col min="12034" max="12034" width="12.140625" customWidth="1"/>
    <col min="12035" max="12035" width="34" customWidth="1"/>
    <col min="12036" max="12036" width="43" bestFit="1" customWidth="1"/>
    <col min="12037" max="12037" width="35.42578125" bestFit="1" customWidth="1"/>
    <col min="12038" max="12038" width="33.140625" bestFit="1" customWidth="1"/>
    <col min="12039" max="12039" width="13.85546875" customWidth="1"/>
    <col min="12040" max="12040" width="18.140625" customWidth="1"/>
    <col min="12041" max="12041" width="11" customWidth="1"/>
    <col min="12042" max="12042" width="22.5703125" customWidth="1"/>
    <col min="12043" max="12043" width="12.7109375" customWidth="1"/>
    <col min="12044" max="12044" width="17.28515625" customWidth="1"/>
    <col min="12045" max="12045" width="11.28515625" customWidth="1"/>
    <col min="12289" max="12289" width="4.42578125" customWidth="1"/>
    <col min="12290" max="12290" width="12.140625" customWidth="1"/>
    <col min="12291" max="12291" width="34" customWidth="1"/>
    <col min="12292" max="12292" width="43" bestFit="1" customWidth="1"/>
    <col min="12293" max="12293" width="35.42578125" bestFit="1" customWidth="1"/>
    <col min="12294" max="12294" width="33.140625" bestFit="1" customWidth="1"/>
    <col min="12295" max="12295" width="13.85546875" customWidth="1"/>
    <col min="12296" max="12296" width="18.140625" customWidth="1"/>
    <col min="12297" max="12297" width="11" customWidth="1"/>
    <col min="12298" max="12298" width="22.5703125" customWidth="1"/>
    <col min="12299" max="12299" width="12.7109375" customWidth="1"/>
    <col min="12300" max="12300" width="17.28515625" customWidth="1"/>
    <col min="12301" max="12301" width="11.28515625" customWidth="1"/>
    <col min="12545" max="12545" width="4.42578125" customWidth="1"/>
    <col min="12546" max="12546" width="12.140625" customWidth="1"/>
    <col min="12547" max="12547" width="34" customWidth="1"/>
    <col min="12548" max="12548" width="43" bestFit="1" customWidth="1"/>
    <col min="12549" max="12549" width="35.42578125" bestFit="1" customWidth="1"/>
    <col min="12550" max="12550" width="33.140625" bestFit="1" customWidth="1"/>
    <col min="12551" max="12551" width="13.85546875" customWidth="1"/>
    <col min="12552" max="12552" width="18.140625" customWidth="1"/>
    <col min="12553" max="12553" width="11" customWidth="1"/>
    <col min="12554" max="12554" width="22.5703125" customWidth="1"/>
    <col min="12555" max="12555" width="12.7109375" customWidth="1"/>
    <col min="12556" max="12556" width="17.28515625" customWidth="1"/>
    <col min="12557" max="12557" width="11.28515625" customWidth="1"/>
    <col min="12801" max="12801" width="4.42578125" customWidth="1"/>
    <col min="12802" max="12802" width="12.140625" customWidth="1"/>
    <col min="12803" max="12803" width="34" customWidth="1"/>
    <col min="12804" max="12804" width="43" bestFit="1" customWidth="1"/>
    <col min="12805" max="12805" width="35.42578125" bestFit="1" customWidth="1"/>
    <col min="12806" max="12806" width="33.140625" bestFit="1" customWidth="1"/>
    <col min="12807" max="12807" width="13.85546875" customWidth="1"/>
    <col min="12808" max="12808" width="18.140625" customWidth="1"/>
    <col min="12809" max="12809" width="11" customWidth="1"/>
    <col min="12810" max="12810" width="22.5703125" customWidth="1"/>
    <col min="12811" max="12811" width="12.7109375" customWidth="1"/>
    <col min="12812" max="12812" width="17.28515625" customWidth="1"/>
    <col min="12813" max="12813" width="11.28515625" customWidth="1"/>
    <col min="13057" max="13057" width="4.42578125" customWidth="1"/>
    <col min="13058" max="13058" width="12.140625" customWidth="1"/>
    <col min="13059" max="13059" width="34" customWidth="1"/>
    <col min="13060" max="13060" width="43" bestFit="1" customWidth="1"/>
    <col min="13061" max="13061" width="35.42578125" bestFit="1" customWidth="1"/>
    <col min="13062" max="13062" width="33.140625" bestFit="1" customWidth="1"/>
    <col min="13063" max="13063" width="13.85546875" customWidth="1"/>
    <col min="13064" max="13064" width="18.140625" customWidth="1"/>
    <col min="13065" max="13065" width="11" customWidth="1"/>
    <col min="13066" max="13066" width="22.5703125" customWidth="1"/>
    <col min="13067" max="13067" width="12.7109375" customWidth="1"/>
    <col min="13068" max="13068" width="17.28515625" customWidth="1"/>
    <col min="13069" max="13069" width="11.28515625" customWidth="1"/>
    <col min="13313" max="13313" width="4.42578125" customWidth="1"/>
    <col min="13314" max="13314" width="12.140625" customWidth="1"/>
    <col min="13315" max="13315" width="34" customWidth="1"/>
    <col min="13316" max="13316" width="43" bestFit="1" customWidth="1"/>
    <col min="13317" max="13317" width="35.42578125" bestFit="1" customWidth="1"/>
    <col min="13318" max="13318" width="33.140625" bestFit="1" customWidth="1"/>
    <col min="13319" max="13319" width="13.85546875" customWidth="1"/>
    <col min="13320" max="13320" width="18.140625" customWidth="1"/>
    <col min="13321" max="13321" width="11" customWidth="1"/>
    <col min="13322" max="13322" width="22.5703125" customWidth="1"/>
    <col min="13323" max="13323" width="12.7109375" customWidth="1"/>
    <col min="13324" max="13324" width="17.28515625" customWidth="1"/>
    <col min="13325" max="13325" width="11.28515625" customWidth="1"/>
    <col min="13569" max="13569" width="4.42578125" customWidth="1"/>
    <col min="13570" max="13570" width="12.140625" customWidth="1"/>
    <col min="13571" max="13571" width="34" customWidth="1"/>
    <col min="13572" max="13572" width="43" bestFit="1" customWidth="1"/>
    <col min="13573" max="13573" width="35.42578125" bestFit="1" customWidth="1"/>
    <col min="13574" max="13574" width="33.140625" bestFit="1" customWidth="1"/>
    <col min="13575" max="13575" width="13.85546875" customWidth="1"/>
    <col min="13576" max="13576" width="18.140625" customWidth="1"/>
    <col min="13577" max="13577" width="11" customWidth="1"/>
    <col min="13578" max="13578" width="22.5703125" customWidth="1"/>
    <col min="13579" max="13579" width="12.7109375" customWidth="1"/>
    <col min="13580" max="13580" width="17.28515625" customWidth="1"/>
    <col min="13581" max="13581" width="11.28515625" customWidth="1"/>
    <col min="13825" max="13825" width="4.42578125" customWidth="1"/>
    <col min="13826" max="13826" width="12.140625" customWidth="1"/>
    <col min="13827" max="13827" width="34" customWidth="1"/>
    <col min="13828" max="13828" width="43" bestFit="1" customWidth="1"/>
    <col min="13829" max="13829" width="35.42578125" bestFit="1" customWidth="1"/>
    <col min="13830" max="13830" width="33.140625" bestFit="1" customWidth="1"/>
    <col min="13831" max="13831" width="13.85546875" customWidth="1"/>
    <col min="13832" max="13832" width="18.140625" customWidth="1"/>
    <col min="13833" max="13833" width="11" customWidth="1"/>
    <col min="13834" max="13834" width="22.5703125" customWidth="1"/>
    <col min="13835" max="13835" width="12.7109375" customWidth="1"/>
    <col min="13836" max="13836" width="17.28515625" customWidth="1"/>
    <col min="13837" max="13837" width="11.28515625" customWidth="1"/>
    <col min="14081" max="14081" width="4.42578125" customWidth="1"/>
    <col min="14082" max="14082" width="12.140625" customWidth="1"/>
    <col min="14083" max="14083" width="34" customWidth="1"/>
    <col min="14084" max="14084" width="43" bestFit="1" customWidth="1"/>
    <col min="14085" max="14085" width="35.42578125" bestFit="1" customWidth="1"/>
    <col min="14086" max="14086" width="33.140625" bestFit="1" customWidth="1"/>
    <col min="14087" max="14087" width="13.85546875" customWidth="1"/>
    <col min="14088" max="14088" width="18.140625" customWidth="1"/>
    <col min="14089" max="14089" width="11" customWidth="1"/>
    <col min="14090" max="14090" width="22.5703125" customWidth="1"/>
    <col min="14091" max="14091" width="12.7109375" customWidth="1"/>
    <col min="14092" max="14092" width="17.28515625" customWidth="1"/>
    <col min="14093" max="14093" width="11.28515625" customWidth="1"/>
    <col min="14337" max="14337" width="4.42578125" customWidth="1"/>
    <col min="14338" max="14338" width="12.140625" customWidth="1"/>
    <col min="14339" max="14339" width="34" customWidth="1"/>
    <col min="14340" max="14340" width="43" bestFit="1" customWidth="1"/>
    <col min="14341" max="14341" width="35.42578125" bestFit="1" customWidth="1"/>
    <col min="14342" max="14342" width="33.140625" bestFit="1" customWidth="1"/>
    <col min="14343" max="14343" width="13.85546875" customWidth="1"/>
    <col min="14344" max="14344" width="18.140625" customWidth="1"/>
    <col min="14345" max="14345" width="11" customWidth="1"/>
    <col min="14346" max="14346" width="22.5703125" customWidth="1"/>
    <col min="14347" max="14347" width="12.7109375" customWidth="1"/>
    <col min="14348" max="14348" width="17.28515625" customWidth="1"/>
    <col min="14349" max="14349" width="11.28515625" customWidth="1"/>
    <col min="14593" max="14593" width="4.42578125" customWidth="1"/>
    <col min="14594" max="14594" width="12.140625" customWidth="1"/>
    <col min="14595" max="14595" width="34" customWidth="1"/>
    <col min="14596" max="14596" width="43" bestFit="1" customWidth="1"/>
    <col min="14597" max="14597" width="35.42578125" bestFit="1" customWidth="1"/>
    <col min="14598" max="14598" width="33.140625" bestFit="1" customWidth="1"/>
    <col min="14599" max="14599" width="13.85546875" customWidth="1"/>
    <col min="14600" max="14600" width="18.140625" customWidth="1"/>
    <col min="14601" max="14601" width="11" customWidth="1"/>
    <col min="14602" max="14602" width="22.5703125" customWidth="1"/>
    <col min="14603" max="14603" width="12.7109375" customWidth="1"/>
    <col min="14604" max="14604" width="17.28515625" customWidth="1"/>
    <col min="14605" max="14605" width="11.28515625" customWidth="1"/>
    <col min="14849" max="14849" width="4.42578125" customWidth="1"/>
    <col min="14850" max="14850" width="12.140625" customWidth="1"/>
    <col min="14851" max="14851" width="34" customWidth="1"/>
    <col min="14852" max="14852" width="43" bestFit="1" customWidth="1"/>
    <col min="14853" max="14853" width="35.42578125" bestFit="1" customWidth="1"/>
    <col min="14854" max="14854" width="33.140625" bestFit="1" customWidth="1"/>
    <col min="14855" max="14855" width="13.85546875" customWidth="1"/>
    <col min="14856" max="14856" width="18.140625" customWidth="1"/>
    <col min="14857" max="14857" width="11" customWidth="1"/>
    <col min="14858" max="14858" width="22.5703125" customWidth="1"/>
    <col min="14859" max="14859" width="12.7109375" customWidth="1"/>
    <col min="14860" max="14860" width="17.28515625" customWidth="1"/>
    <col min="14861" max="14861" width="11.28515625" customWidth="1"/>
    <col min="15105" max="15105" width="4.42578125" customWidth="1"/>
    <col min="15106" max="15106" width="12.140625" customWidth="1"/>
    <col min="15107" max="15107" width="34" customWidth="1"/>
    <col min="15108" max="15108" width="43" bestFit="1" customWidth="1"/>
    <col min="15109" max="15109" width="35.42578125" bestFit="1" customWidth="1"/>
    <col min="15110" max="15110" width="33.140625" bestFit="1" customWidth="1"/>
    <col min="15111" max="15111" width="13.85546875" customWidth="1"/>
    <col min="15112" max="15112" width="18.140625" customWidth="1"/>
    <col min="15113" max="15113" width="11" customWidth="1"/>
    <col min="15114" max="15114" width="22.5703125" customWidth="1"/>
    <col min="15115" max="15115" width="12.7109375" customWidth="1"/>
    <col min="15116" max="15116" width="17.28515625" customWidth="1"/>
    <col min="15117" max="15117" width="11.28515625" customWidth="1"/>
    <col min="15361" max="15361" width="4.42578125" customWidth="1"/>
    <col min="15362" max="15362" width="12.140625" customWidth="1"/>
    <col min="15363" max="15363" width="34" customWidth="1"/>
    <col min="15364" max="15364" width="43" bestFit="1" customWidth="1"/>
    <col min="15365" max="15365" width="35.42578125" bestFit="1" customWidth="1"/>
    <col min="15366" max="15366" width="33.140625" bestFit="1" customWidth="1"/>
    <col min="15367" max="15367" width="13.85546875" customWidth="1"/>
    <col min="15368" max="15368" width="18.140625" customWidth="1"/>
    <col min="15369" max="15369" width="11" customWidth="1"/>
    <col min="15370" max="15370" width="22.5703125" customWidth="1"/>
    <col min="15371" max="15371" width="12.7109375" customWidth="1"/>
    <col min="15372" max="15372" width="17.28515625" customWidth="1"/>
    <col min="15373" max="15373" width="11.28515625" customWidth="1"/>
    <col min="15617" max="15617" width="4.42578125" customWidth="1"/>
    <col min="15618" max="15618" width="12.140625" customWidth="1"/>
    <col min="15619" max="15619" width="34" customWidth="1"/>
    <col min="15620" max="15620" width="43" bestFit="1" customWidth="1"/>
    <col min="15621" max="15621" width="35.42578125" bestFit="1" customWidth="1"/>
    <col min="15622" max="15622" width="33.140625" bestFit="1" customWidth="1"/>
    <col min="15623" max="15623" width="13.85546875" customWidth="1"/>
    <col min="15624" max="15624" width="18.140625" customWidth="1"/>
    <col min="15625" max="15625" width="11" customWidth="1"/>
    <col min="15626" max="15626" width="22.5703125" customWidth="1"/>
    <col min="15627" max="15627" width="12.7109375" customWidth="1"/>
    <col min="15628" max="15628" width="17.28515625" customWidth="1"/>
    <col min="15629" max="15629" width="11.28515625" customWidth="1"/>
    <col min="15873" max="15873" width="4.42578125" customWidth="1"/>
    <col min="15874" max="15874" width="12.140625" customWidth="1"/>
    <col min="15875" max="15875" width="34" customWidth="1"/>
    <col min="15876" max="15876" width="43" bestFit="1" customWidth="1"/>
    <col min="15877" max="15877" width="35.42578125" bestFit="1" customWidth="1"/>
    <col min="15878" max="15878" width="33.140625" bestFit="1" customWidth="1"/>
    <col min="15879" max="15879" width="13.85546875" customWidth="1"/>
    <col min="15880" max="15880" width="18.140625" customWidth="1"/>
    <col min="15881" max="15881" width="11" customWidth="1"/>
    <col min="15882" max="15882" width="22.5703125" customWidth="1"/>
    <col min="15883" max="15883" width="12.7109375" customWidth="1"/>
    <col min="15884" max="15884" width="17.28515625" customWidth="1"/>
    <col min="15885" max="15885" width="11.28515625" customWidth="1"/>
    <col min="16129" max="16129" width="4.42578125" customWidth="1"/>
    <col min="16130" max="16130" width="12.140625" customWidth="1"/>
    <col min="16131" max="16131" width="34" customWidth="1"/>
    <col min="16132" max="16132" width="43" bestFit="1" customWidth="1"/>
    <col min="16133" max="16133" width="35.42578125" bestFit="1" customWidth="1"/>
    <col min="16134" max="16134" width="33.140625" bestFit="1" customWidth="1"/>
    <col min="16135" max="16135" width="13.85546875" customWidth="1"/>
    <col min="16136" max="16136" width="18.140625" customWidth="1"/>
    <col min="16137" max="16137" width="11" customWidth="1"/>
    <col min="16138" max="16138" width="22.5703125" customWidth="1"/>
    <col min="16139" max="16139" width="12.7109375" customWidth="1"/>
    <col min="16140" max="16140" width="17.28515625" customWidth="1"/>
    <col min="16141" max="16141" width="11.28515625" customWidth="1"/>
  </cols>
  <sheetData>
    <row r="1" spans="1:56" s="50" customFormat="1" ht="18" x14ac:dyDescent="0.2">
      <c r="A1" s="168" t="s">
        <v>174</v>
      </c>
      <c r="B1" s="169"/>
      <c r="C1" s="169"/>
      <c r="D1" s="169"/>
      <c r="E1" s="169"/>
      <c r="F1" s="169"/>
      <c r="G1" s="169"/>
      <c r="H1" s="169"/>
      <c r="I1" s="169"/>
      <c r="J1" s="169"/>
      <c r="K1" s="169"/>
      <c r="L1" s="169"/>
      <c r="M1" s="16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row>
    <row r="2" spans="1:56" s="50" customFormat="1" ht="20.25" x14ac:dyDescent="0.2">
      <c r="A2" s="51"/>
      <c r="B2" s="51"/>
      <c r="C2" s="51"/>
      <c r="D2" s="51"/>
      <c r="E2" s="51"/>
      <c r="F2" s="51"/>
      <c r="G2" s="51"/>
      <c r="H2" s="51"/>
      <c r="I2" s="51"/>
      <c r="J2" s="52"/>
      <c r="K2" s="52"/>
      <c r="L2" s="53"/>
      <c r="M2" s="54"/>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row>
    <row r="3" spans="1:56" s="50" customFormat="1" ht="30" customHeight="1" x14ac:dyDescent="0.2">
      <c r="A3" s="51"/>
      <c r="B3" s="181" t="s">
        <v>183</v>
      </c>
      <c r="C3" s="181"/>
      <c r="D3" s="177" t="s">
        <v>409</v>
      </c>
      <c r="E3" s="177"/>
      <c r="F3" s="178"/>
      <c r="G3" s="51"/>
      <c r="H3" s="51"/>
      <c r="I3" s="64" t="s">
        <v>201</v>
      </c>
      <c r="J3" s="64"/>
      <c r="K3" s="64"/>
      <c r="L3" s="53"/>
      <c r="M3" s="54"/>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row>
    <row r="4" spans="1:56" s="50" customFormat="1" ht="30" customHeight="1" x14ac:dyDescent="0.2">
      <c r="A4" s="51"/>
      <c r="B4" s="180" t="s">
        <v>187</v>
      </c>
      <c r="C4" s="180"/>
      <c r="D4" s="179" t="s">
        <v>413</v>
      </c>
      <c r="E4" s="179"/>
      <c r="F4" s="179"/>
      <c r="G4" s="51"/>
      <c r="H4" s="51"/>
      <c r="I4" s="65"/>
      <c r="J4" s="166" t="s">
        <v>202</v>
      </c>
      <c r="K4" s="167"/>
      <c r="L4" s="53"/>
      <c r="M4" s="54"/>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row>
    <row r="5" spans="1:56" s="50" customFormat="1" ht="30" customHeight="1" x14ac:dyDescent="0.2">
      <c r="A5" s="51"/>
      <c r="B5" s="181" t="s">
        <v>184</v>
      </c>
      <c r="C5" s="181"/>
      <c r="D5" s="179" t="s">
        <v>411</v>
      </c>
      <c r="E5" s="179"/>
      <c r="F5" s="179"/>
      <c r="G5" s="51"/>
      <c r="H5" s="51"/>
      <c r="I5" s="66"/>
      <c r="J5" s="166" t="s">
        <v>203</v>
      </c>
      <c r="K5" s="167"/>
      <c r="L5" s="53"/>
      <c r="M5" s="54"/>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row>
    <row r="6" spans="1:56" s="50" customFormat="1" ht="30" customHeight="1" x14ac:dyDescent="0.2">
      <c r="A6" s="51"/>
      <c r="B6" s="181" t="s">
        <v>185</v>
      </c>
      <c r="C6" s="181"/>
      <c r="D6" s="179" t="s">
        <v>338</v>
      </c>
      <c r="E6" s="179"/>
      <c r="F6" s="179"/>
      <c r="G6" s="51"/>
      <c r="H6" s="51"/>
      <c r="I6" s="67"/>
      <c r="J6" s="166" t="s">
        <v>204</v>
      </c>
      <c r="K6" s="167"/>
      <c r="L6" s="53"/>
      <c r="M6" s="54"/>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row>
    <row r="7" spans="1:56" s="50" customFormat="1" ht="30" customHeight="1" x14ac:dyDescent="0.2">
      <c r="A7" s="51"/>
      <c r="B7" s="181" t="s">
        <v>186</v>
      </c>
      <c r="C7" s="181"/>
      <c r="D7" s="176" t="s">
        <v>412</v>
      </c>
      <c r="E7" s="176"/>
      <c r="F7" s="176"/>
      <c r="G7" s="51"/>
      <c r="H7" s="51"/>
      <c r="I7" s="51"/>
      <c r="J7" s="52"/>
      <c r="K7" s="52"/>
      <c r="L7" s="53"/>
      <c r="M7" s="54"/>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row>
    <row r="8" spans="1:56" s="50" customFormat="1" ht="30" customHeight="1" x14ac:dyDescent="0.2">
      <c r="A8" s="51"/>
      <c r="B8" s="48"/>
      <c r="C8" s="107"/>
      <c r="D8" s="58"/>
      <c r="E8" s="58"/>
      <c r="F8" s="58"/>
      <c r="G8" s="51"/>
      <c r="H8" s="51"/>
      <c r="I8" s="51"/>
      <c r="J8" s="52"/>
      <c r="K8" s="52"/>
      <c r="L8" s="53"/>
      <c r="M8" s="54"/>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row>
    <row r="9" spans="1:56" s="50" customFormat="1" ht="15" customHeight="1" x14ac:dyDescent="0.2">
      <c r="A9" s="51"/>
      <c r="B9" s="170" t="s">
        <v>191</v>
      </c>
      <c r="C9" s="170"/>
      <c r="D9" s="170"/>
      <c r="E9" s="51"/>
      <c r="F9" s="51"/>
      <c r="G9" s="51"/>
      <c r="H9" s="51"/>
      <c r="I9" s="51"/>
      <c r="J9" s="52"/>
      <c r="K9" s="52"/>
      <c r="L9" s="53"/>
      <c r="M9" s="54"/>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row>
    <row r="10" spans="1:56" s="55" customFormat="1" ht="30.75" customHeight="1" x14ac:dyDescent="0.25">
      <c r="A10" s="171" t="s">
        <v>188</v>
      </c>
      <c r="B10" s="172"/>
      <c r="C10" s="172"/>
      <c r="D10" s="173" t="s">
        <v>363</v>
      </c>
      <c r="E10" s="173"/>
      <c r="F10" s="173"/>
      <c r="G10" s="173"/>
      <c r="H10" s="173"/>
      <c r="I10" s="173"/>
      <c r="J10" s="173"/>
      <c r="K10" s="173"/>
      <c r="L10" s="173"/>
      <c r="M10" s="174"/>
    </row>
    <row r="11" spans="1:56" s="56" customFormat="1" ht="29.25" customHeight="1" x14ac:dyDescent="0.2">
      <c r="A11" s="141" t="s">
        <v>58</v>
      </c>
      <c r="B11" s="144" t="s">
        <v>193</v>
      </c>
      <c r="C11" s="144"/>
      <c r="D11" s="144"/>
      <c r="E11" s="144"/>
      <c r="F11" s="145"/>
      <c r="G11" s="163" t="s">
        <v>189</v>
      </c>
      <c r="H11" s="163"/>
      <c r="I11" s="163"/>
      <c r="J11" s="149" t="s">
        <v>192</v>
      </c>
      <c r="K11" s="165" t="s">
        <v>190</v>
      </c>
      <c r="L11" s="165"/>
      <c r="M11" s="165"/>
    </row>
    <row r="12" spans="1:56" ht="46.5" customHeight="1" x14ac:dyDescent="0.2">
      <c r="A12" s="162"/>
      <c r="B12" s="104" t="s">
        <v>179</v>
      </c>
      <c r="C12" s="104" t="s">
        <v>178</v>
      </c>
      <c r="D12" s="104" t="s">
        <v>180</v>
      </c>
      <c r="E12" s="57" t="s">
        <v>181</v>
      </c>
      <c r="F12" s="57" t="s">
        <v>182</v>
      </c>
      <c r="G12" s="105" t="s">
        <v>175</v>
      </c>
      <c r="H12" s="105" t="s">
        <v>176</v>
      </c>
      <c r="I12" s="105" t="s">
        <v>205</v>
      </c>
      <c r="J12" s="164"/>
      <c r="K12" s="106" t="s">
        <v>175</v>
      </c>
      <c r="L12" s="106" t="s">
        <v>176</v>
      </c>
      <c r="M12" s="106" t="s">
        <v>177</v>
      </c>
    </row>
    <row r="13" spans="1:56" ht="119.25" customHeight="1" x14ac:dyDescent="0.2">
      <c r="A13" s="4">
        <v>1</v>
      </c>
      <c r="B13" s="62" t="s">
        <v>364</v>
      </c>
      <c r="C13" s="60" t="s">
        <v>365</v>
      </c>
      <c r="D13" s="60" t="s">
        <v>348</v>
      </c>
      <c r="E13" s="63" t="s">
        <v>349</v>
      </c>
      <c r="F13" s="63" t="s">
        <v>366</v>
      </c>
      <c r="G13" s="62">
        <v>2</v>
      </c>
      <c r="H13" s="62">
        <v>3</v>
      </c>
      <c r="I13" s="61" t="s">
        <v>351</v>
      </c>
      <c r="J13" s="60" t="s">
        <v>345</v>
      </c>
      <c r="K13" s="47"/>
      <c r="L13" s="46"/>
      <c r="M13" s="46"/>
    </row>
    <row r="14" spans="1:56" ht="82.5" customHeight="1" x14ac:dyDescent="0.2">
      <c r="A14" s="4">
        <v>2</v>
      </c>
      <c r="B14" s="62" t="s">
        <v>367</v>
      </c>
      <c r="C14" s="60" t="s">
        <v>353</v>
      </c>
      <c r="D14" s="60" t="s">
        <v>354</v>
      </c>
      <c r="E14" s="63" t="s">
        <v>368</v>
      </c>
      <c r="F14" s="63" t="s">
        <v>369</v>
      </c>
      <c r="G14" s="62">
        <v>1</v>
      </c>
      <c r="H14" s="62">
        <v>2</v>
      </c>
      <c r="I14" s="84" t="s">
        <v>311</v>
      </c>
      <c r="J14" s="60" t="s">
        <v>345</v>
      </c>
      <c r="K14" s="47"/>
      <c r="L14" s="46"/>
      <c r="M14" s="46"/>
    </row>
    <row r="15" spans="1:56" ht="122.25" customHeight="1" x14ac:dyDescent="0.2">
      <c r="A15" s="4">
        <v>3</v>
      </c>
      <c r="B15" s="62">
        <v>7.8</v>
      </c>
      <c r="C15" s="60" t="s">
        <v>358</v>
      </c>
      <c r="D15" s="60" t="s">
        <v>370</v>
      </c>
      <c r="E15" s="63" t="s">
        <v>360</v>
      </c>
      <c r="F15" s="63" t="s">
        <v>361</v>
      </c>
      <c r="G15" s="62">
        <v>3</v>
      </c>
      <c r="H15" s="62">
        <v>3</v>
      </c>
      <c r="I15" s="61" t="s">
        <v>362</v>
      </c>
      <c r="J15" s="60" t="s">
        <v>345</v>
      </c>
      <c r="K15" s="47"/>
      <c r="L15" s="46"/>
      <c r="M15" s="46"/>
    </row>
  </sheetData>
  <autoFilter ref="A12:M12">
    <filterColumn colId="12">
      <filters>
        <filter val="BELUM TUTUP (DISEMAK SEMULA)"/>
        <filter val="BELUM TUTUP (PUSINGAN)"/>
        <filter val="TUTUP"/>
        <filter val="TUTUP _x000a_(MELEBIHI TEMPOH)"/>
      </filters>
    </filterColumn>
  </autoFilter>
  <mergeCells count="22">
    <mergeCell ref="A1:M1"/>
    <mergeCell ref="B3:C3"/>
    <mergeCell ref="D3:F3"/>
    <mergeCell ref="B4:C4"/>
    <mergeCell ref="D4:F4"/>
    <mergeCell ref="J4:K4"/>
    <mergeCell ref="B5:C5"/>
    <mergeCell ref="D5:F5"/>
    <mergeCell ref="J5:K5"/>
    <mergeCell ref="B6:C6"/>
    <mergeCell ref="D6:F6"/>
    <mergeCell ref="J6:K6"/>
    <mergeCell ref="A11:A12"/>
    <mergeCell ref="B11:F11"/>
    <mergeCell ref="G11:I11"/>
    <mergeCell ref="J11:J12"/>
    <mergeCell ref="K11:M11"/>
    <mergeCell ref="B7:C7"/>
    <mergeCell ref="D7:F7"/>
    <mergeCell ref="B9:D9"/>
    <mergeCell ref="A10:C10"/>
    <mergeCell ref="D10:M10"/>
  </mergeCells>
  <pageMargins left="0.47244094488188981" right="0.31496062992125984" top="0.35433070866141736" bottom="0.47244094488188981" header="0.31496062992125984" footer="0.31496062992125984"/>
  <pageSetup paperSize="8" scale="92" fitToHeight="0" orientation="landscape" r:id="rId1"/>
  <headerFooter>
    <oddFooter>&amp;C&amp;8&amp;P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BD16"/>
  <sheetViews>
    <sheetView topLeftCell="C7" zoomScale="90" zoomScaleNormal="90" workbookViewId="0">
      <selection activeCell="D14" sqref="D14"/>
    </sheetView>
  </sheetViews>
  <sheetFormatPr defaultColWidth="14.42578125" defaultRowHeight="12.75" x14ac:dyDescent="0.2"/>
  <cols>
    <col min="1" max="1" width="4.42578125" style="1" customWidth="1"/>
    <col min="2" max="2" width="12.140625" style="5" customWidth="1"/>
    <col min="3" max="3" width="34" style="1" customWidth="1"/>
    <col min="4" max="4" width="43" style="1" bestFit="1" customWidth="1"/>
    <col min="5" max="5" width="35.42578125" style="5" bestFit="1" customWidth="1"/>
    <col min="6" max="6" width="33.140625" bestFit="1" customWidth="1"/>
    <col min="7" max="7" width="11.28515625" customWidth="1"/>
    <col min="8" max="8" width="14.42578125" customWidth="1"/>
    <col min="9" max="9" width="11" customWidth="1"/>
    <col min="10" max="10" width="22.5703125" style="11" customWidth="1"/>
    <col min="11" max="11" width="12.7109375" style="11" customWidth="1"/>
    <col min="12" max="12" width="14.7109375" style="6" customWidth="1"/>
    <col min="13" max="13" width="11.28515625" style="6" customWidth="1"/>
    <col min="257" max="257" width="4.42578125" customWidth="1"/>
    <col min="258" max="258" width="12.140625" customWidth="1"/>
    <col min="259" max="259" width="34" customWidth="1"/>
    <col min="260" max="260" width="43" bestFit="1" customWidth="1"/>
    <col min="261" max="261" width="35.42578125" bestFit="1" customWidth="1"/>
    <col min="262" max="262" width="33.140625" bestFit="1" customWidth="1"/>
    <col min="263" max="263" width="11.28515625" customWidth="1"/>
    <col min="264" max="264" width="14.42578125" customWidth="1"/>
    <col min="265" max="265" width="11" customWidth="1"/>
    <col min="266" max="266" width="22.5703125" customWidth="1"/>
    <col min="267" max="267" width="12.7109375" customWidth="1"/>
    <col min="268" max="268" width="14.7109375" customWidth="1"/>
    <col min="269" max="269" width="11.28515625" customWidth="1"/>
    <col min="513" max="513" width="4.42578125" customWidth="1"/>
    <col min="514" max="514" width="12.140625" customWidth="1"/>
    <col min="515" max="515" width="34" customWidth="1"/>
    <col min="516" max="516" width="43" bestFit="1" customWidth="1"/>
    <col min="517" max="517" width="35.42578125" bestFit="1" customWidth="1"/>
    <col min="518" max="518" width="33.140625" bestFit="1" customWidth="1"/>
    <col min="519" max="519" width="11.28515625" customWidth="1"/>
    <col min="520" max="520" width="14.42578125" customWidth="1"/>
    <col min="521" max="521" width="11" customWidth="1"/>
    <col min="522" max="522" width="22.5703125" customWidth="1"/>
    <col min="523" max="523" width="12.7109375" customWidth="1"/>
    <col min="524" max="524" width="14.7109375" customWidth="1"/>
    <col min="525" max="525" width="11.28515625" customWidth="1"/>
    <col min="769" max="769" width="4.42578125" customWidth="1"/>
    <col min="770" max="770" width="12.140625" customWidth="1"/>
    <col min="771" max="771" width="34" customWidth="1"/>
    <col min="772" max="772" width="43" bestFit="1" customWidth="1"/>
    <col min="773" max="773" width="35.42578125" bestFit="1" customWidth="1"/>
    <col min="774" max="774" width="33.140625" bestFit="1" customWidth="1"/>
    <col min="775" max="775" width="11.28515625" customWidth="1"/>
    <col min="776" max="776" width="14.42578125" customWidth="1"/>
    <col min="777" max="777" width="11" customWidth="1"/>
    <col min="778" max="778" width="22.5703125" customWidth="1"/>
    <col min="779" max="779" width="12.7109375" customWidth="1"/>
    <col min="780" max="780" width="14.7109375" customWidth="1"/>
    <col min="781" max="781" width="11.28515625" customWidth="1"/>
    <col min="1025" max="1025" width="4.42578125" customWidth="1"/>
    <col min="1026" max="1026" width="12.140625" customWidth="1"/>
    <col min="1027" max="1027" width="34" customWidth="1"/>
    <col min="1028" max="1028" width="43" bestFit="1" customWidth="1"/>
    <col min="1029" max="1029" width="35.42578125" bestFit="1" customWidth="1"/>
    <col min="1030" max="1030" width="33.140625" bestFit="1" customWidth="1"/>
    <col min="1031" max="1031" width="11.28515625" customWidth="1"/>
    <col min="1032" max="1032" width="14.42578125" customWidth="1"/>
    <col min="1033" max="1033" width="11" customWidth="1"/>
    <col min="1034" max="1034" width="22.5703125" customWidth="1"/>
    <col min="1035" max="1035" width="12.7109375" customWidth="1"/>
    <col min="1036" max="1036" width="14.7109375" customWidth="1"/>
    <col min="1037" max="1037" width="11.28515625" customWidth="1"/>
    <col min="1281" max="1281" width="4.42578125" customWidth="1"/>
    <col min="1282" max="1282" width="12.140625" customWidth="1"/>
    <col min="1283" max="1283" width="34" customWidth="1"/>
    <col min="1284" max="1284" width="43" bestFit="1" customWidth="1"/>
    <col min="1285" max="1285" width="35.42578125" bestFit="1" customWidth="1"/>
    <col min="1286" max="1286" width="33.140625" bestFit="1" customWidth="1"/>
    <col min="1287" max="1287" width="11.28515625" customWidth="1"/>
    <col min="1288" max="1288" width="14.42578125" customWidth="1"/>
    <col min="1289" max="1289" width="11" customWidth="1"/>
    <col min="1290" max="1290" width="22.5703125" customWidth="1"/>
    <col min="1291" max="1291" width="12.7109375" customWidth="1"/>
    <col min="1292" max="1292" width="14.7109375" customWidth="1"/>
    <col min="1293" max="1293" width="11.28515625" customWidth="1"/>
    <col min="1537" max="1537" width="4.42578125" customWidth="1"/>
    <col min="1538" max="1538" width="12.140625" customWidth="1"/>
    <col min="1539" max="1539" width="34" customWidth="1"/>
    <col min="1540" max="1540" width="43" bestFit="1" customWidth="1"/>
    <col min="1541" max="1541" width="35.42578125" bestFit="1" customWidth="1"/>
    <col min="1542" max="1542" width="33.140625" bestFit="1" customWidth="1"/>
    <col min="1543" max="1543" width="11.28515625" customWidth="1"/>
    <col min="1544" max="1544" width="14.42578125" customWidth="1"/>
    <col min="1545" max="1545" width="11" customWidth="1"/>
    <col min="1546" max="1546" width="22.5703125" customWidth="1"/>
    <col min="1547" max="1547" width="12.7109375" customWidth="1"/>
    <col min="1548" max="1548" width="14.7109375" customWidth="1"/>
    <col min="1549" max="1549" width="11.28515625" customWidth="1"/>
    <col min="1793" max="1793" width="4.42578125" customWidth="1"/>
    <col min="1794" max="1794" width="12.140625" customWidth="1"/>
    <col min="1795" max="1795" width="34" customWidth="1"/>
    <col min="1796" max="1796" width="43" bestFit="1" customWidth="1"/>
    <col min="1797" max="1797" width="35.42578125" bestFit="1" customWidth="1"/>
    <col min="1798" max="1798" width="33.140625" bestFit="1" customWidth="1"/>
    <col min="1799" max="1799" width="11.28515625" customWidth="1"/>
    <col min="1800" max="1800" width="14.42578125" customWidth="1"/>
    <col min="1801" max="1801" width="11" customWidth="1"/>
    <col min="1802" max="1802" width="22.5703125" customWidth="1"/>
    <col min="1803" max="1803" width="12.7109375" customWidth="1"/>
    <col min="1804" max="1804" width="14.7109375" customWidth="1"/>
    <col min="1805" max="1805" width="11.28515625" customWidth="1"/>
    <col min="2049" max="2049" width="4.42578125" customWidth="1"/>
    <col min="2050" max="2050" width="12.140625" customWidth="1"/>
    <col min="2051" max="2051" width="34" customWidth="1"/>
    <col min="2052" max="2052" width="43" bestFit="1" customWidth="1"/>
    <col min="2053" max="2053" width="35.42578125" bestFit="1" customWidth="1"/>
    <col min="2054" max="2054" width="33.140625" bestFit="1" customWidth="1"/>
    <col min="2055" max="2055" width="11.28515625" customWidth="1"/>
    <col min="2056" max="2056" width="14.42578125" customWidth="1"/>
    <col min="2057" max="2057" width="11" customWidth="1"/>
    <col min="2058" max="2058" width="22.5703125" customWidth="1"/>
    <col min="2059" max="2059" width="12.7109375" customWidth="1"/>
    <col min="2060" max="2060" width="14.7109375" customWidth="1"/>
    <col min="2061" max="2061" width="11.28515625" customWidth="1"/>
    <col min="2305" max="2305" width="4.42578125" customWidth="1"/>
    <col min="2306" max="2306" width="12.140625" customWidth="1"/>
    <col min="2307" max="2307" width="34" customWidth="1"/>
    <col min="2308" max="2308" width="43" bestFit="1" customWidth="1"/>
    <col min="2309" max="2309" width="35.42578125" bestFit="1" customWidth="1"/>
    <col min="2310" max="2310" width="33.140625" bestFit="1" customWidth="1"/>
    <col min="2311" max="2311" width="11.28515625" customWidth="1"/>
    <col min="2312" max="2312" width="14.42578125" customWidth="1"/>
    <col min="2313" max="2313" width="11" customWidth="1"/>
    <col min="2314" max="2314" width="22.5703125" customWidth="1"/>
    <col min="2315" max="2315" width="12.7109375" customWidth="1"/>
    <col min="2316" max="2316" width="14.7109375" customWidth="1"/>
    <col min="2317" max="2317" width="11.28515625" customWidth="1"/>
    <col min="2561" max="2561" width="4.42578125" customWidth="1"/>
    <col min="2562" max="2562" width="12.140625" customWidth="1"/>
    <col min="2563" max="2563" width="34" customWidth="1"/>
    <col min="2564" max="2564" width="43" bestFit="1" customWidth="1"/>
    <col min="2565" max="2565" width="35.42578125" bestFit="1" customWidth="1"/>
    <col min="2566" max="2566" width="33.140625" bestFit="1" customWidth="1"/>
    <col min="2567" max="2567" width="11.28515625" customWidth="1"/>
    <col min="2568" max="2568" width="14.42578125" customWidth="1"/>
    <col min="2569" max="2569" width="11" customWidth="1"/>
    <col min="2570" max="2570" width="22.5703125" customWidth="1"/>
    <col min="2571" max="2571" width="12.7109375" customWidth="1"/>
    <col min="2572" max="2572" width="14.7109375" customWidth="1"/>
    <col min="2573" max="2573" width="11.28515625" customWidth="1"/>
    <col min="2817" max="2817" width="4.42578125" customWidth="1"/>
    <col min="2818" max="2818" width="12.140625" customWidth="1"/>
    <col min="2819" max="2819" width="34" customWidth="1"/>
    <col min="2820" max="2820" width="43" bestFit="1" customWidth="1"/>
    <col min="2821" max="2821" width="35.42578125" bestFit="1" customWidth="1"/>
    <col min="2822" max="2822" width="33.140625" bestFit="1" customWidth="1"/>
    <col min="2823" max="2823" width="11.28515625" customWidth="1"/>
    <col min="2824" max="2824" width="14.42578125" customWidth="1"/>
    <col min="2825" max="2825" width="11" customWidth="1"/>
    <col min="2826" max="2826" width="22.5703125" customWidth="1"/>
    <col min="2827" max="2827" width="12.7109375" customWidth="1"/>
    <col min="2828" max="2828" width="14.7109375" customWidth="1"/>
    <col min="2829" max="2829" width="11.28515625" customWidth="1"/>
    <col min="3073" max="3073" width="4.42578125" customWidth="1"/>
    <col min="3074" max="3074" width="12.140625" customWidth="1"/>
    <col min="3075" max="3075" width="34" customWidth="1"/>
    <col min="3076" max="3076" width="43" bestFit="1" customWidth="1"/>
    <col min="3077" max="3077" width="35.42578125" bestFit="1" customWidth="1"/>
    <col min="3078" max="3078" width="33.140625" bestFit="1" customWidth="1"/>
    <col min="3079" max="3079" width="11.28515625" customWidth="1"/>
    <col min="3080" max="3080" width="14.42578125" customWidth="1"/>
    <col min="3081" max="3081" width="11" customWidth="1"/>
    <col min="3082" max="3082" width="22.5703125" customWidth="1"/>
    <col min="3083" max="3083" width="12.7109375" customWidth="1"/>
    <col min="3084" max="3084" width="14.7109375" customWidth="1"/>
    <col min="3085" max="3085" width="11.28515625" customWidth="1"/>
    <col min="3329" max="3329" width="4.42578125" customWidth="1"/>
    <col min="3330" max="3330" width="12.140625" customWidth="1"/>
    <col min="3331" max="3331" width="34" customWidth="1"/>
    <col min="3332" max="3332" width="43" bestFit="1" customWidth="1"/>
    <col min="3333" max="3333" width="35.42578125" bestFit="1" customWidth="1"/>
    <col min="3334" max="3334" width="33.140625" bestFit="1" customWidth="1"/>
    <col min="3335" max="3335" width="11.28515625" customWidth="1"/>
    <col min="3336" max="3336" width="14.42578125" customWidth="1"/>
    <col min="3337" max="3337" width="11" customWidth="1"/>
    <col min="3338" max="3338" width="22.5703125" customWidth="1"/>
    <col min="3339" max="3339" width="12.7109375" customWidth="1"/>
    <col min="3340" max="3340" width="14.7109375" customWidth="1"/>
    <col min="3341" max="3341" width="11.28515625" customWidth="1"/>
    <col min="3585" max="3585" width="4.42578125" customWidth="1"/>
    <col min="3586" max="3586" width="12.140625" customWidth="1"/>
    <col min="3587" max="3587" width="34" customWidth="1"/>
    <col min="3588" max="3588" width="43" bestFit="1" customWidth="1"/>
    <col min="3589" max="3589" width="35.42578125" bestFit="1" customWidth="1"/>
    <col min="3590" max="3590" width="33.140625" bestFit="1" customWidth="1"/>
    <col min="3591" max="3591" width="11.28515625" customWidth="1"/>
    <col min="3592" max="3592" width="14.42578125" customWidth="1"/>
    <col min="3593" max="3593" width="11" customWidth="1"/>
    <col min="3594" max="3594" width="22.5703125" customWidth="1"/>
    <col min="3595" max="3595" width="12.7109375" customWidth="1"/>
    <col min="3596" max="3596" width="14.7109375" customWidth="1"/>
    <col min="3597" max="3597" width="11.28515625" customWidth="1"/>
    <col min="3841" max="3841" width="4.42578125" customWidth="1"/>
    <col min="3842" max="3842" width="12.140625" customWidth="1"/>
    <col min="3843" max="3843" width="34" customWidth="1"/>
    <col min="3844" max="3844" width="43" bestFit="1" customWidth="1"/>
    <col min="3845" max="3845" width="35.42578125" bestFit="1" customWidth="1"/>
    <col min="3846" max="3846" width="33.140625" bestFit="1" customWidth="1"/>
    <col min="3847" max="3847" width="11.28515625" customWidth="1"/>
    <col min="3848" max="3848" width="14.42578125" customWidth="1"/>
    <col min="3849" max="3849" width="11" customWidth="1"/>
    <col min="3850" max="3850" width="22.5703125" customWidth="1"/>
    <col min="3851" max="3851" width="12.7109375" customWidth="1"/>
    <col min="3852" max="3852" width="14.7109375" customWidth="1"/>
    <col min="3853" max="3853" width="11.28515625" customWidth="1"/>
    <col min="4097" max="4097" width="4.42578125" customWidth="1"/>
    <col min="4098" max="4098" width="12.140625" customWidth="1"/>
    <col min="4099" max="4099" width="34" customWidth="1"/>
    <col min="4100" max="4100" width="43" bestFit="1" customWidth="1"/>
    <col min="4101" max="4101" width="35.42578125" bestFit="1" customWidth="1"/>
    <col min="4102" max="4102" width="33.140625" bestFit="1" customWidth="1"/>
    <col min="4103" max="4103" width="11.28515625" customWidth="1"/>
    <col min="4104" max="4104" width="14.42578125" customWidth="1"/>
    <col min="4105" max="4105" width="11" customWidth="1"/>
    <col min="4106" max="4106" width="22.5703125" customWidth="1"/>
    <col min="4107" max="4107" width="12.7109375" customWidth="1"/>
    <col min="4108" max="4108" width="14.7109375" customWidth="1"/>
    <col min="4109" max="4109" width="11.28515625" customWidth="1"/>
    <col min="4353" max="4353" width="4.42578125" customWidth="1"/>
    <col min="4354" max="4354" width="12.140625" customWidth="1"/>
    <col min="4355" max="4355" width="34" customWidth="1"/>
    <col min="4356" max="4356" width="43" bestFit="1" customWidth="1"/>
    <col min="4357" max="4357" width="35.42578125" bestFit="1" customWidth="1"/>
    <col min="4358" max="4358" width="33.140625" bestFit="1" customWidth="1"/>
    <col min="4359" max="4359" width="11.28515625" customWidth="1"/>
    <col min="4360" max="4360" width="14.42578125" customWidth="1"/>
    <col min="4361" max="4361" width="11" customWidth="1"/>
    <col min="4362" max="4362" width="22.5703125" customWidth="1"/>
    <col min="4363" max="4363" width="12.7109375" customWidth="1"/>
    <col min="4364" max="4364" width="14.7109375" customWidth="1"/>
    <col min="4365" max="4365" width="11.28515625" customWidth="1"/>
    <col min="4609" max="4609" width="4.42578125" customWidth="1"/>
    <col min="4610" max="4610" width="12.140625" customWidth="1"/>
    <col min="4611" max="4611" width="34" customWidth="1"/>
    <col min="4612" max="4612" width="43" bestFit="1" customWidth="1"/>
    <col min="4613" max="4613" width="35.42578125" bestFit="1" customWidth="1"/>
    <col min="4614" max="4614" width="33.140625" bestFit="1" customWidth="1"/>
    <col min="4615" max="4615" width="11.28515625" customWidth="1"/>
    <col min="4616" max="4616" width="14.42578125" customWidth="1"/>
    <col min="4617" max="4617" width="11" customWidth="1"/>
    <col min="4618" max="4618" width="22.5703125" customWidth="1"/>
    <col min="4619" max="4619" width="12.7109375" customWidth="1"/>
    <col min="4620" max="4620" width="14.7109375" customWidth="1"/>
    <col min="4621" max="4621" width="11.28515625" customWidth="1"/>
    <col min="4865" max="4865" width="4.42578125" customWidth="1"/>
    <col min="4866" max="4866" width="12.140625" customWidth="1"/>
    <col min="4867" max="4867" width="34" customWidth="1"/>
    <col min="4868" max="4868" width="43" bestFit="1" customWidth="1"/>
    <col min="4869" max="4869" width="35.42578125" bestFit="1" customWidth="1"/>
    <col min="4870" max="4870" width="33.140625" bestFit="1" customWidth="1"/>
    <col min="4871" max="4871" width="11.28515625" customWidth="1"/>
    <col min="4872" max="4872" width="14.42578125" customWidth="1"/>
    <col min="4873" max="4873" width="11" customWidth="1"/>
    <col min="4874" max="4874" width="22.5703125" customWidth="1"/>
    <col min="4875" max="4875" width="12.7109375" customWidth="1"/>
    <col min="4876" max="4876" width="14.7109375" customWidth="1"/>
    <col min="4877" max="4877" width="11.28515625" customWidth="1"/>
    <col min="5121" max="5121" width="4.42578125" customWidth="1"/>
    <col min="5122" max="5122" width="12.140625" customWidth="1"/>
    <col min="5123" max="5123" width="34" customWidth="1"/>
    <col min="5124" max="5124" width="43" bestFit="1" customWidth="1"/>
    <col min="5125" max="5125" width="35.42578125" bestFit="1" customWidth="1"/>
    <col min="5126" max="5126" width="33.140625" bestFit="1" customWidth="1"/>
    <col min="5127" max="5127" width="11.28515625" customWidth="1"/>
    <col min="5128" max="5128" width="14.42578125" customWidth="1"/>
    <col min="5129" max="5129" width="11" customWidth="1"/>
    <col min="5130" max="5130" width="22.5703125" customWidth="1"/>
    <col min="5131" max="5131" width="12.7109375" customWidth="1"/>
    <col min="5132" max="5132" width="14.7109375" customWidth="1"/>
    <col min="5133" max="5133" width="11.28515625" customWidth="1"/>
    <col min="5377" max="5377" width="4.42578125" customWidth="1"/>
    <col min="5378" max="5378" width="12.140625" customWidth="1"/>
    <col min="5379" max="5379" width="34" customWidth="1"/>
    <col min="5380" max="5380" width="43" bestFit="1" customWidth="1"/>
    <col min="5381" max="5381" width="35.42578125" bestFit="1" customWidth="1"/>
    <col min="5382" max="5382" width="33.140625" bestFit="1" customWidth="1"/>
    <col min="5383" max="5383" width="11.28515625" customWidth="1"/>
    <col min="5384" max="5384" width="14.42578125" customWidth="1"/>
    <col min="5385" max="5385" width="11" customWidth="1"/>
    <col min="5386" max="5386" width="22.5703125" customWidth="1"/>
    <col min="5387" max="5387" width="12.7109375" customWidth="1"/>
    <col min="5388" max="5388" width="14.7109375" customWidth="1"/>
    <col min="5389" max="5389" width="11.28515625" customWidth="1"/>
    <col min="5633" max="5633" width="4.42578125" customWidth="1"/>
    <col min="5634" max="5634" width="12.140625" customWidth="1"/>
    <col min="5635" max="5635" width="34" customWidth="1"/>
    <col min="5636" max="5636" width="43" bestFit="1" customWidth="1"/>
    <col min="5637" max="5637" width="35.42578125" bestFit="1" customWidth="1"/>
    <col min="5638" max="5638" width="33.140625" bestFit="1" customWidth="1"/>
    <col min="5639" max="5639" width="11.28515625" customWidth="1"/>
    <col min="5640" max="5640" width="14.42578125" customWidth="1"/>
    <col min="5641" max="5641" width="11" customWidth="1"/>
    <col min="5642" max="5642" width="22.5703125" customWidth="1"/>
    <col min="5643" max="5643" width="12.7109375" customWidth="1"/>
    <col min="5644" max="5644" width="14.7109375" customWidth="1"/>
    <col min="5645" max="5645" width="11.28515625" customWidth="1"/>
    <col min="5889" max="5889" width="4.42578125" customWidth="1"/>
    <col min="5890" max="5890" width="12.140625" customWidth="1"/>
    <col min="5891" max="5891" width="34" customWidth="1"/>
    <col min="5892" max="5892" width="43" bestFit="1" customWidth="1"/>
    <col min="5893" max="5893" width="35.42578125" bestFit="1" customWidth="1"/>
    <col min="5894" max="5894" width="33.140625" bestFit="1" customWidth="1"/>
    <col min="5895" max="5895" width="11.28515625" customWidth="1"/>
    <col min="5896" max="5896" width="14.42578125" customWidth="1"/>
    <col min="5897" max="5897" width="11" customWidth="1"/>
    <col min="5898" max="5898" width="22.5703125" customWidth="1"/>
    <col min="5899" max="5899" width="12.7109375" customWidth="1"/>
    <col min="5900" max="5900" width="14.7109375" customWidth="1"/>
    <col min="5901" max="5901" width="11.28515625" customWidth="1"/>
    <col min="6145" max="6145" width="4.42578125" customWidth="1"/>
    <col min="6146" max="6146" width="12.140625" customWidth="1"/>
    <col min="6147" max="6147" width="34" customWidth="1"/>
    <col min="6148" max="6148" width="43" bestFit="1" customWidth="1"/>
    <col min="6149" max="6149" width="35.42578125" bestFit="1" customWidth="1"/>
    <col min="6150" max="6150" width="33.140625" bestFit="1" customWidth="1"/>
    <col min="6151" max="6151" width="11.28515625" customWidth="1"/>
    <col min="6152" max="6152" width="14.42578125" customWidth="1"/>
    <col min="6153" max="6153" width="11" customWidth="1"/>
    <col min="6154" max="6154" width="22.5703125" customWidth="1"/>
    <col min="6155" max="6155" width="12.7109375" customWidth="1"/>
    <col min="6156" max="6156" width="14.7109375" customWidth="1"/>
    <col min="6157" max="6157" width="11.28515625" customWidth="1"/>
    <col min="6401" max="6401" width="4.42578125" customWidth="1"/>
    <col min="6402" max="6402" width="12.140625" customWidth="1"/>
    <col min="6403" max="6403" width="34" customWidth="1"/>
    <col min="6404" max="6404" width="43" bestFit="1" customWidth="1"/>
    <col min="6405" max="6405" width="35.42578125" bestFit="1" customWidth="1"/>
    <col min="6406" max="6406" width="33.140625" bestFit="1" customWidth="1"/>
    <col min="6407" max="6407" width="11.28515625" customWidth="1"/>
    <col min="6408" max="6408" width="14.42578125" customWidth="1"/>
    <col min="6409" max="6409" width="11" customWidth="1"/>
    <col min="6410" max="6410" width="22.5703125" customWidth="1"/>
    <col min="6411" max="6411" width="12.7109375" customWidth="1"/>
    <col min="6412" max="6412" width="14.7109375" customWidth="1"/>
    <col min="6413" max="6413" width="11.28515625" customWidth="1"/>
    <col min="6657" max="6657" width="4.42578125" customWidth="1"/>
    <col min="6658" max="6658" width="12.140625" customWidth="1"/>
    <col min="6659" max="6659" width="34" customWidth="1"/>
    <col min="6660" max="6660" width="43" bestFit="1" customWidth="1"/>
    <col min="6661" max="6661" width="35.42578125" bestFit="1" customWidth="1"/>
    <col min="6662" max="6662" width="33.140625" bestFit="1" customWidth="1"/>
    <col min="6663" max="6663" width="11.28515625" customWidth="1"/>
    <col min="6664" max="6664" width="14.42578125" customWidth="1"/>
    <col min="6665" max="6665" width="11" customWidth="1"/>
    <col min="6666" max="6666" width="22.5703125" customWidth="1"/>
    <col min="6667" max="6667" width="12.7109375" customWidth="1"/>
    <col min="6668" max="6668" width="14.7109375" customWidth="1"/>
    <col min="6669" max="6669" width="11.28515625" customWidth="1"/>
    <col min="6913" max="6913" width="4.42578125" customWidth="1"/>
    <col min="6914" max="6914" width="12.140625" customWidth="1"/>
    <col min="6915" max="6915" width="34" customWidth="1"/>
    <col min="6916" max="6916" width="43" bestFit="1" customWidth="1"/>
    <col min="6917" max="6917" width="35.42578125" bestFit="1" customWidth="1"/>
    <col min="6918" max="6918" width="33.140625" bestFit="1" customWidth="1"/>
    <col min="6919" max="6919" width="11.28515625" customWidth="1"/>
    <col min="6920" max="6920" width="14.42578125" customWidth="1"/>
    <col min="6921" max="6921" width="11" customWidth="1"/>
    <col min="6922" max="6922" width="22.5703125" customWidth="1"/>
    <col min="6923" max="6923" width="12.7109375" customWidth="1"/>
    <col min="6924" max="6924" width="14.7109375" customWidth="1"/>
    <col min="6925" max="6925" width="11.28515625" customWidth="1"/>
    <col min="7169" max="7169" width="4.42578125" customWidth="1"/>
    <col min="7170" max="7170" width="12.140625" customWidth="1"/>
    <col min="7171" max="7171" width="34" customWidth="1"/>
    <col min="7172" max="7172" width="43" bestFit="1" customWidth="1"/>
    <col min="7173" max="7173" width="35.42578125" bestFit="1" customWidth="1"/>
    <col min="7174" max="7174" width="33.140625" bestFit="1" customWidth="1"/>
    <col min="7175" max="7175" width="11.28515625" customWidth="1"/>
    <col min="7176" max="7176" width="14.42578125" customWidth="1"/>
    <col min="7177" max="7177" width="11" customWidth="1"/>
    <col min="7178" max="7178" width="22.5703125" customWidth="1"/>
    <col min="7179" max="7179" width="12.7109375" customWidth="1"/>
    <col min="7180" max="7180" width="14.7109375" customWidth="1"/>
    <col min="7181" max="7181" width="11.28515625" customWidth="1"/>
    <col min="7425" max="7425" width="4.42578125" customWidth="1"/>
    <col min="7426" max="7426" width="12.140625" customWidth="1"/>
    <col min="7427" max="7427" width="34" customWidth="1"/>
    <col min="7428" max="7428" width="43" bestFit="1" customWidth="1"/>
    <col min="7429" max="7429" width="35.42578125" bestFit="1" customWidth="1"/>
    <col min="7430" max="7430" width="33.140625" bestFit="1" customWidth="1"/>
    <col min="7431" max="7431" width="11.28515625" customWidth="1"/>
    <col min="7432" max="7432" width="14.42578125" customWidth="1"/>
    <col min="7433" max="7433" width="11" customWidth="1"/>
    <col min="7434" max="7434" width="22.5703125" customWidth="1"/>
    <col min="7435" max="7435" width="12.7109375" customWidth="1"/>
    <col min="7436" max="7436" width="14.7109375" customWidth="1"/>
    <col min="7437" max="7437" width="11.28515625" customWidth="1"/>
    <col min="7681" max="7681" width="4.42578125" customWidth="1"/>
    <col min="7682" max="7682" width="12.140625" customWidth="1"/>
    <col min="7683" max="7683" width="34" customWidth="1"/>
    <col min="7684" max="7684" width="43" bestFit="1" customWidth="1"/>
    <col min="7685" max="7685" width="35.42578125" bestFit="1" customWidth="1"/>
    <col min="7686" max="7686" width="33.140625" bestFit="1" customWidth="1"/>
    <col min="7687" max="7687" width="11.28515625" customWidth="1"/>
    <col min="7688" max="7688" width="14.42578125" customWidth="1"/>
    <col min="7689" max="7689" width="11" customWidth="1"/>
    <col min="7690" max="7690" width="22.5703125" customWidth="1"/>
    <col min="7691" max="7691" width="12.7109375" customWidth="1"/>
    <col min="7692" max="7692" width="14.7109375" customWidth="1"/>
    <col min="7693" max="7693" width="11.28515625" customWidth="1"/>
    <col min="7937" max="7937" width="4.42578125" customWidth="1"/>
    <col min="7938" max="7938" width="12.140625" customWidth="1"/>
    <col min="7939" max="7939" width="34" customWidth="1"/>
    <col min="7940" max="7940" width="43" bestFit="1" customWidth="1"/>
    <col min="7941" max="7941" width="35.42578125" bestFit="1" customWidth="1"/>
    <col min="7942" max="7942" width="33.140625" bestFit="1" customWidth="1"/>
    <col min="7943" max="7943" width="11.28515625" customWidth="1"/>
    <col min="7944" max="7944" width="14.42578125" customWidth="1"/>
    <col min="7945" max="7945" width="11" customWidth="1"/>
    <col min="7946" max="7946" width="22.5703125" customWidth="1"/>
    <col min="7947" max="7947" width="12.7109375" customWidth="1"/>
    <col min="7948" max="7948" width="14.7109375" customWidth="1"/>
    <col min="7949" max="7949" width="11.28515625" customWidth="1"/>
    <col min="8193" max="8193" width="4.42578125" customWidth="1"/>
    <col min="8194" max="8194" width="12.140625" customWidth="1"/>
    <col min="8195" max="8195" width="34" customWidth="1"/>
    <col min="8196" max="8196" width="43" bestFit="1" customWidth="1"/>
    <col min="8197" max="8197" width="35.42578125" bestFit="1" customWidth="1"/>
    <col min="8198" max="8198" width="33.140625" bestFit="1" customWidth="1"/>
    <col min="8199" max="8199" width="11.28515625" customWidth="1"/>
    <col min="8200" max="8200" width="14.42578125" customWidth="1"/>
    <col min="8201" max="8201" width="11" customWidth="1"/>
    <col min="8202" max="8202" width="22.5703125" customWidth="1"/>
    <col min="8203" max="8203" width="12.7109375" customWidth="1"/>
    <col min="8204" max="8204" width="14.7109375" customWidth="1"/>
    <col min="8205" max="8205" width="11.28515625" customWidth="1"/>
    <col min="8449" max="8449" width="4.42578125" customWidth="1"/>
    <col min="8450" max="8450" width="12.140625" customWidth="1"/>
    <col min="8451" max="8451" width="34" customWidth="1"/>
    <col min="8452" max="8452" width="43" bestFit="1" customWidth="1"/>
    <col min="8453" max="8453" width="35.42578125" bestFit="1" customWidth="1"/>
    <col min="8454" max="8454" width="33.140625" bestFit="1" customWidth="1"/>
    <col min="8455" max="8455" width="11.28515625" customWidth="1"/>
    <col min="8456" max="8456" width="14.42578125" customWidth="1"/>
    <col min="8457" max="8457" width="11" customWidth="1"/>
    <col min="8458" max="8458" width="22.5703125" customWidth="1"/>
    <col min="8459" max="8459" width="12.7109375" customWidth="1"/>
    <col min="8460" max="8460" width="14.7109375" customWidth="1"/>
    <col min="8461" max="8461" width="11.28515625" customWidth="1"/>
    <col min="8705" max="8705" width="4.42578125" customWidth="1"/>
    <col min="8706" max="8706" width="12.140625" customWidth="1"/>
    <col min="8707" max="8707" width="34" customWidth="1"/>
    <col min="8708" max="8708" width="43" bestFit="1" customWidth="1"/>
    <col min="8709" max="8709" width="35.42578125" bestFit="1" customWidth="1"/>
    <col min="8710" max="8710" width="33.140625" bestFit="1" customWidth="1"/>
    <col min="8711" max="8711" width="11.28515625" customWidth="1"/>
    <col min="8712" max="8712" width="14.42578125" customWidth="1"/>
    <col min="8713" max="8713" width="11" customWidth="1"/>
    <col min="8714" max="8714" width="22.5703125" customWidth="1"/>
    <col min="8715" max="8715" width="12.7109375" customWidth="1"/>
    <col min="8716" max="8716" width="14.7109375" customWidth="1"/>
    <col min="8717" max="8717" width="11.28515625" customWidth="1"/>
    <col min="8961" max="8961" width="4.42578125" customWidth="1"/>
    <col min="8962" max="8962" width="12.140625" customWidth="1"/>
    <col min="8963" max="8963" width="34" customWidth="1"/>
    <col min="8964" max="8964" width="43" bestFit="1" customWidth="1"/>
    <col min="8965" max="8965" width="35.42578125" bestFit="1" customWidth="1"/>
    <col min="8966" max="8966" width="33.140625" bestFit="1" customWidth="1"/>
    <col min="8967" max="8967" width="11.28515625" customWidth="1"/>
    <col min="8968" max="8968" width="14.42578125" customWidth="1"/>
    <col min="8969" max="8969" width="11" customWidth="1"/>
    <col min="8970" max="8970" width="22.5703125" customWidth="1"/>
    <col min="8971" max="8971" width="12.7109375" customWidth="1"/>
    <col min="8972" max="8972" width="14.7109375" customWidth="1"/>
    <col min="8973" max="8973" width="11.28515625" customWidth="1"/>
    <col min="9217" max="9217" width="4.42578125" customWidth="1"/>
    <col min="9218" max="9218" width="12.140625" customWidth="1"/>
    <col min="9219" max="9219" width="34" customWidth="1"/>
    <col min="9220" max="9220" width="43" bestFit="1" customWidth="1"/>
    <col min="9221" max="9221" width="35.42578125" bestFit="1" customWidth="1"/>
    <col min="9222" max="9222" width="33.140625" bestFit="1" customWidth="1"/>
    <col min="9223" max="9223" width="11.28515625" customWidth="1"/>
    <col min="9224" max="9224" width="14.42578125" customWidth="1"/>
    <col min="9225" max="9225" width="11" customWidth="1"/>
    <col min="9226" max="9226" width="22.5703125" customWidth="1"/>
    <col min="9227" max="9227" width="12.7109375" customWidth="1"/>
    <col min="9228" max="9228" width="14.7109375" customWidth="1"/>
    <col min="9229" max="9229" width="11.28515625" customWidth="1"/>
    <col min="9473" max="9473" width="4.42578125" customWidth="1"/>
    <col min="9474" max="9474" width="12.140625" customWidth="1"/>
    <col min="9475" max="9475" width="34" customWidth="1"/>
    <col min="9476" max="9476" width="43" bestFit="1" customWidth="1"/>
    <col min="9477" max="9477" width="35.42578125" bestFit="1" customWidth="1"/>
    <col min="9478" max="9478" width="33.140625" bestFit="1" customWidth="1"/>
    <col min="9479" max="9479" width="11.28515625" customWidth="1"/>
    <col min="9480" max="9480" width="14.42578125" customWidth="1"/>
    <col min="9481" max="9481" width="11" customWidth="1"/>
    <col min="9482" max="9482" width="22.5703125" customWidth="1"/>
    <col min="9483" max="9483" width="12.7109375" customWidth="1"/>
    <col min="9484" max="9484" width="14.7109375" customWidth="1"/>
    <col min="9485" max="9485" width="11.28515625" customWidth="1"/>
    <col min="9729" max="9729" width="4.42578125" customWidth="1"/>
    <col min="9730" max="9730" width="12.140625" customWidth="1"/>
    <col min="9731" max="9731" width="34" customWidth="1"/>
    <col min="9732" max="9732" width="43" bestFit="1" customWidth="1"/>
    <col min="9733" max="9733" width="35.42578125" bestFit="1" customWidth="1"/>
    <col min="9734" max="9734" width="33.140625" bestFit="1" customWidth="1"/>
    <col min="9735" max="9735" width="11.28515625" customWidth="1"/>
    <col min="9736" max="9736" width="14.42578125" customWidth="1"/>
    <col min="9737" max="9737" width="11" customWidth="1"/>
    <col min="9738" max="9738" width="22.5703125" customWidth="1"/>
    <col min="9739" max="9739" width="12.7109375" customWidth="1"/>
    <col min="9740" max="9740" width="14.7109375" customWidth="1"/>
    <col min="9741" max="9741" width="11.28515625" customWidth="1"/>
    <col min="9985" max="9985" width="4.42578125" customWidth="1"/>
    <col min="9986" max="9986" width="12.140625" customWidth="1"/>
    <col min="9987" max="9987" width="34" customWidth="1"/>
    <col min="9988" max="9988" width="43" bestFit="1" customWidth="1"/>
    <col min="9989" max="9989" width="35.42578125" bestFit="1" customWidth="1"/>
    <col min="9990" max="9990" width="33.140625" bestFit="1" customWidth="1"/>
    <col min="9991" max="9991" width="11.28515625" customWidth="1"/>
    <col min="9992" max="9992" width="14.42578125" customWidth="1"/>
    <col min="9993" max="9993" width="11" customWidth="1"/>
    <col min="9994" max="9994" width="22.5703125" customWidth="1"/>
    <col min="9995" max="9995" width="12.7109375" customWidth="1"/>
    <col min="9996" max="9996" width="14.7109375" customWidth="1"/>
    <col min="9997" max="9997" width="11.28515625" customWidth="1"/>
    <col min="10241" max="10241" width="4.42578125" customWidth="1"/>
    <col min="10242" max="10242" width="12.140625" customWidth="1"/>
    <col min="10243" max="10243" width="34" customWidth="1"/>
    <col min="10244" max="10244" width="43" bestFit="1" customWidth="1"/>
    <col min="10245" max="10245" width="35.42578125" bestFit="1" customWidth="1"/>
    <col min="10246" max="10246" width="33.140625" bestFit="1" customWidth="1"/>
    <col min="10247" max="10247" width="11.28515625" customWidth="1"/>
    <col min="10248" max="10248" width="14.42578125" customWidth="1"/>
    <col min="10249" max="10249" width="11" customWidth="1"/>
    <col min="10250" max="10250" width="22.5703125" customWidth="1"/>
    <col min="10251" max="10251" width="12.7109375" customWidth="1"/>
    <col min="10252" max="10252" width="14.7109375" customWidth="1"/>
    <col min="10253" max="10253" width="11.28515625" customWidth="1"/>
    <col min="10497" max="10497" width="4.42578125" customWidth="1"/>
    <col min="10498" max="10498" width="12.140625" customWidth="1"/>
    <col min="10499" max="10499" width="34" customWidth="1"/>
    <col min="10500" max="10500" width="43" bestFit="1" customWidth="1"/>
    <col min="10501" max="10501" width="35.42578125" bestFit="1" customWidth="1"/>
    <col min="10502" max="10502" width="33.140625" bestFit="1" customWidth="1"/>
    <col min="10503" max="10503" width="11.28515625" customWidth="1"/>
    <col min="10504" max="10504" width="14.42578125" customWidth="1"/>
    <col min="10505" max="10505" width="11" customWidth="1"/>
    <col min="10506" max="10506" width="22.5703125" customWidth="1"/>
    <col min="10507" max="10507" width="12.7109375" customWidth="1"/>
    <col min="10508" max="10508" width="14.7109375" customWidth="1"/>
    <col min="10509" max="10509" width="11.28515625" customWidth="1"/>
    <col min="10753" max="10753" width="4.42578125" customWidth="1"/>
    <col min="10754" max="10754" width="12.140625" customWidth="1"/>
    <col min="10755" max="10755" width="34" customWidth="1"/>
    <col min="10756" max="10756" width="43" bestFit="1" customWidth="1"/>
    <col min="10757" max="10757" width="35.42578125" bestFit="1" customWidth="1"/>
    <col min="10758" max="10758" width="33.140625" bestFit="1" customWidth="1"/>
    <col min="10759" max="10759" width="11.28515625" customWidth="1"/>
    <col min="10760" max="10760" width="14.42578125" customWidth="1"/>
    <col min="10761" max="10761" width="11" customWidth="1"/>
    <col min="10762" max="10762" width="22.5703125" customWidth="1"/>
    <col min="10763" max="10763" width="12.7109375" customWidth="1"/>
    <col min="10764" max="10764" width="14.7109375" customWidth="1"/>
    <col min="10765" max="10765" width="11.28515625" customWidth="1"/>
    <col min="11009" max="11009" width="4.42578125" customWidth="1"/>
    <col min="11010" max="11010" width="12.140625" customWidth="1"/>
    <col min="11011" max="11011" width="34" customWidth="1"/>
    <col min="11012" max="11012" width="43" bestFit="1" customWidth="1"/>
    <col min="11013" max="11013" width="35.42578125" bestFit="1" customWidth="1"/>
    <col min="11014" max="11014" width="33.140625" bestFit="1" customWidth="1"/>
    <col min="11015" max="11015" width="11.28515625" customWidth="1"/>
    <col min="11016" max="11016" width="14.42578125" customWidth="1"/>
    <col min="11017" max="11017" width="11" customWidth="1"/>
    <col min="11018" max="11018" width="22.5703125" customWidth="1"/>
    <col min="11019" max="11019" width="12.7109375" customWidth="1"/>
    <col min="11020" max="11020" width="14.7109375" customWidth="1"/>
    <col min="11021" max="11021" width="11.28515625" customWidth="1"/>
    <col min="11265" max="11265" width="4.42578125" customWidth="1"/>
    <col min="11266" max="11266" width="12.140625" customWidth="1"/>
    <col min="11267" max="11267" width="34" customWidth="1"/>
    <col min="11268" max="11268" width="43" bestFit="1" customWidth="1"/>
    <col min="11269" max="11269" width="35.42578125" bestFit="1" customWidth="1"/>
    <col min="11270" max="11270" width="33.140625" bestFit="1" customWidth="1"/>
    <col min="11271" max="11271" width="11.28515625" customWidth="1"/>
    <col min="11272" max="11272" width="14.42578125" customWidth="1"/>
    <col min="11273" max="11273" width="11" customWidth="1"/>
    <col min="11274" max="11274" width="22.5703125" customWidth="1"/>
    <col min="11275" max="11275" width="12.7109375" customWidth="1"/>
    <col min="11276" max="11276" width="14.7109375" customWidth="1"/>
    <col min="11277" max="11277" width="11.28515625" customWidth="1"/>
    <col min="11521" max="11521" width="4.42578125" customWidth="1"/>
    <col min="11522" max="11522" width="12.140625" customWidth="1"/>
    <col min="11523" max="11523" width="34" customWidth="1"/>
    <col min="11524" max="11524" width="43" bestFit="1" customWidth="1"/>
    <col min="11525" max="11525" width="35.42578125" bestFit="1" customWidth="1"/>
    <col min="11526" max="11526" width="33.140625" bestFit="1" customWidth="1"/>
    <col min="11527" max="11527" width="11.28515625" customWidth="1"/>
    <col min="11528" max="11528" width="14.42578125" customWidth="1"/>
    <col min="11529" max="11529" width="11" customWidth="1"/>
    <col min="11530" max="11530" width="22.5703125" customWidth="1"/>
    <col min="11531" max="11531" width="12.7109375" customWidth="1"/>
    <col min="11532" max="11532" width="14.7109375" customWidth="1"/>
    <col min="11533" max="11533" width="11.28515625" customWidth="1"/>
    <col min="11777" max="11777" width="4.42578125" customWidth="1"/>
    <col min="11778" max="11778" width="12.140625" customWidth="1"/>
    <col min="11779" max="11779" width="34" customWidth="1"/>
    <col min="11780" max="11780" width="43" bestFit="1" customWidth="1"/>
    <col min="11781" max="11781" width="35.42578125" bestFit="1" customWidth="1"/>
    <col min="11782" max="11782" width="33.140625" bestFit="1" customWidth="1"/>
    <col min="11783" max="11783" width="11.28515625" customWidth="1"/>
    <col min="11784" max="11784" width="14.42578125" customWidth="1"/>
    <col min="11785" max="11785" width="11" customWidth="1"/>
    <col min="11786" max="11786" width="22.5703125" customWidth="1"/>
    <col min="11787" max="11787" width="12.7109375" customWidth="1"/>
    <col min="11788" max="11788" width="14.7109375" customWidth="1"/>
    <col min="11789" max="11789" width="11.28515625" customWidth="1"/>
    <col min="12033" max="12033" width="4.42578125" customWidth="1"/>
    <col min="12034" max="12034" width="12.140625" customWidth="1"/>
    <col min="12035" max="12035" width="34" customWidth="1"/>
    <col min="12036" max="12036" width="43" bestFit="1" customWidth="1"/>
    <col min="12037" max="12037" width="35.42578125" bestFit="1" customWidth="1"/>
    <col min="12038" max="12038" width="33.140625" bestFit="1" customWidth="1"/>
    <col min="12039" max="12039" width="11.28515625" customWidth="1"/>
    <col min="12040" max="12040" width="14.42578125" customWidth="1"/>
    <col min="12041" max="12041" width="11" customWidth="1"/>
    <col min="12042" max="12042" width="22.5703125" customWidth="1"/>
    <col min="12043" max="12043" width="12.7109375" customWidth="1"/>
    <col min="12044" max="12044" width="14.7109375" customWidth="1"/>
    <col min="12045" max="12045" width="11.28515625" customWidth="1"/>
    <col min="12289" max="12289" width="4.42578125" customWidth="1"/>
    <col min="12290" max="12290" width="12.140625" customWidth="1"/>
    <col min="12291" max="12291" width="34" customWidth="1"/>
    <col min="12292" max="12292" width="43" bestFit="1" customWidth="1"/>
    <col min="12293" max="12293" width="35.42578125" bestFit="1" customWidth="1"/>
    <col min="12294" max="12294" width="33.140625" bestFit="1" customWidth="1"/>
    <col min="12295" max="12295" width="11.28515625" customWidth="1"/>
    <col min="12296" max="12296" width="14.42578125" customWidth="1"/>
    <col min="12297" max="12297" width="11" customWidth="1"/>
    <col min="12298" max="12298" width="22.5703125" customWidth="1"/>
    <col min="12299" max="12299" width="12.7109375" customWidth="1"/>
    <col min="12300" max="12300" width="14.7109375" customWidth="1"/>
    <col min="12301" max="12301" width="11.28515625" customWidth="1"/>
    <col min="12545" max="12545" width="4.42578125" customWidth="1"/>
    <col min="12546" max="12546" width="12.140625" customWidth="1"/>
    <col min="12547" max="12547" width="34" customWidth="1"/>
    <col min="12548" max="12548" width="43" bestFit="1" customWidth="1"/>
    <col min="12549" max="12549" width="35.42578125" bestFit="1" customWidth="1"/>
    <col min="12550" max="12550" width="33.140625" bestFit="1" customWidth="1"/>
    <col min="12551" max="12551" width="11.28515625" customWidth="1"/>
    <col min="12552" max="12552" width="14.42578125" customWidth="1"/>
    <col min="12553" max="12553" width="11" customWidth="1"/>
    <col min="12554" max="12554" width="22.5703125" customWidth="1"/>
    <col min="12555" max="12555" width="12.7109375" customWidth="1"/>
    <col min="12556" max="12556" width="14.7109375" customWidth="1"/>
    <col min="12557" max="12557" width="11.28515625" customWidth="1"/>
    <col min="12801" max="12801" width="4.42578125" customWidth="1"/>
    <col min="12802" max="12802" width="12.140625" customWidth="1"/>
    <col min="12803" max="12803" width="34" customWidth="1"/>
    <col min="12804" max="12804" width="43" bestFit="1" customWidth="1"/>
    <col min="12805" max="12805" width="35.42578125" bestFit="1" customWidth="1"/>
    <col min="12806" max="12806" width="33.140625" bestFit="1" customWidth="1"/>
    <col min="12807" max="12807" width="11.28515625" customWidth="1"/>
    <col min="12808" max="12808" width="14.42578125" customWidth="1"/>
    <col min="12809" max="12809" width="11" customWidth="1"/>
    <col min="12810" max="12810" width="22.5703125" customWidth="1"/>
    <col min="12811" max="12811" width="12.7109375" customWidth="1"/>
    <col min="12812" max="12812" width="14.7109375" customWidth="1"/>
    <col min="12813" max="12813" width="11.28515625" customWidth="1"/>
    <col min="13057" max="13057" width="4.42578125" customWidth="1"/>
    <col min="13058" max="13058" width="12.140625" customWidth="1"/>
    <col min="13059" max="13059" width="34" customWidth="1"/>
    <col min="13060" max="13060" width="43" bestFit="1" customWidth="1"/>
    <col min="13061" max="13061" width="35.42578125" bestFit="1" customWidth="1"/>
    <col min="13062" max="13062" width="33.140625" bestFit="1" customWidth="1"/>
    <col min="13063" max="13063" width="11.28515625" customWidth="1"/>
    <col min="13064" max="13064" width="14.42578125" customWidth="1"/>
    <col min="13065" max="13065" width="11" customWidth="1"/>
    <col min="13066" max="13066" width="22.5703125" customWidth="1"/>
    <col min="13067" max="13067" width="12.7109375" customWidth="1"/>
    <col min="13068" max="13068" width="14.7109375" customWidth="1"/>
    <col min="13069" max="13069" width="11.28515625" customWidth="1"/>
    <col min="13313" max="13313" width="4.42578125" customWidth="1"/>
    <col min="13314" max="13314" width="12.140625" customWidth="1"/>
    <col min="13315" max="13315" width="34" customWidth="1"/>
    <col min="13316" max="13316" width="43" bestFit="1" customWidth="1"/>
    <col min="13317" max="13317" width="35.42578125" bestFit="1" customWidth="1"/>
    <col min="13318" max="13318" width="33.140625" bestFit="1" customWidth="1"/>
    <col min="13319" max="13319" width="11.28515625" customWidth="1"/>
    <col min="13320" max="13320" width="14.42578125" customWidth="1"/>
    <col min="13321" max="13321" width="11" customWidth="1"/>
    <col min="13322" max="13322" width="22.5703125" customWidth="1"/>
    <col min="13323" max="13323" width="12.7109375" customWidth="1"/>
    <col min="13324" max="13324" width="14.7109375" customWidth="1"/>
    <col min="13325" max="13325" width="11.28515625" customWidth="1"/>
    <col min="13569" max="13569" width="4.42578125" customWidth="1"/>
    <col min="13570" max="13570" width="12.140625" customWidth="1"/>
    <col min="13571" max="13571" width="34" customWidth="1"/>
    <col min="13572" max="13572" width="43" bestFit="1" customWidth="1"/>
    <col min="13573" max="13573" width="35.42578125" bestFit="1" customWidth="1"/>
    <col min="13574" max="13574" width="33.140625" bestFit="1" customWidth="1"/>
    <col min="13575" max="13575" width="11.28515625" customWidth="1"/>
    <col min="13576" max="13576" width="14.42578125" customWidth="1"/>
    <col min="13577" max="13577" width="11" customWidth="1"/>
    <col min="13578" max="13578" width="22.5703125" customWidth="1"/>
    <col min="13579" max="13579" width="12.7109375" customWidth="1"/>
    <col min="13580" max="13580" width="14.7109375" customWidth="1"/>
    <col min="13581" max="13581" width="11.28515625" customWidth="1"/>
    <col min="13825" max="13825" width="4.42578125" customWidth="1"/>
    <col min="13826" max="13826" width="12.140625" customWidth="1"/>
    <col min="13827" max="13827" width="34" customWidth="1"/>
    <col min="13828" max="13828" width="43" bestFit="1" customWidth="1"/>
    <col min="13829" max="13829" width="35.42578125" bestFit="1" customWidth="1"/>
    <col min="13830" max="13830" width="33.140625" bestFit="1" customWidth="1"/>
    <col min="13831" max="13831" width="11.28515625" customWidth="1"/>
    <col min="13832" max="13832" width="14.42578125" customWidth="1"/>
    <col min="13833" max="13833" width="11" customWidth="1"/>
    <col min="13834" max="13834" width="22.5703125" customWidth="1"/>
    <col min="13835" max="13835" width="12.7109375" customWidth="1"/>
    <col min="13836" max="13836" width="14.7109375" customWidth="1"/>
    <col min="13837" max="13837" width="11.28515625" customWidth="1"/>
    <col min="14081" max="14081" width="4.42578125" customWidth="1"/>
    <col min="14082" max="14082" width="12.140625" customWidth="1"/>
    <col min="14083" max="14083" width="34" customWidth="1"/>
    <col min="14084" max="14084" width="43" bestFit="1" customWidth="1"/>
    <col min="14085" max="14085" width="35.42578125" bestFit="1" customWidth="1"/>
    <col min="14086" max="14086" width="33.140625" bestFit="1" customWidth="1"/>
    <col min="14087" max="14087" width="11.28515625" customWidth="1"/>
    <col min="14088" max="14088" width="14.42578125" customWidth="1"/>
    <col min="14089" max="14089" width="11" customWidth="1"/>
    <col min="14090" max="14090" width="22.5703125" customWidth="1"/>
    <col min="14091" max="14091" width="12.7109375" customWidth="1"/>
    <col min="14092" max="14092" width="14.7109375" customWidth="1"/>
    <col min="14093" max="14093" width="11.28515625" customWidth="1"/>
    <col min="14337" max="14337" width="4.42578125" customWidth="1"/>
    <col min="14338" max="14338" width="12.140625" customWidth="1"/>
    <col min="14339" max="14339" width="34" customWidth="1"/>
    <col min="14340" max="14340" width="43" bestFit="1" customWidth="1"/>
    <col min="14341" max="14341" width="35.42578125" bestFit="1" customWidth="1"/>
    <col min="14342" max="14342" width="33.140625" bestFit="1" customWidth="1"/>
    <col min="14343" max="14343" width="11.28515625" customWidth="1"/>
    <col min="14344" max="14344" width="14.42578125" customWidth="1"/>
    <col min="14345" max="14345" width="11" customWidth="1"/>
    <col min="14346" max="14346" width="22.5703125" customWidth="1"/>
    <col min="14347" max="14347" width="12.7109375" customWidth="1"/>
    <col min="14348" max="14348" width="14.7109375" customWidth="1"/>
    <col min="14349" max="14349" width="11.28515625" customWidth="1"/>
    <col min="14593" max="14593" width="4.42578125" customWidth="1"/>
    <col min="14594" max="14594" width="12.140625" customWidth="1"/>
    <col min="14595" max="14595" width="34" customWidth="1"/>
    <col min="14596" max="14596" width="43" bestFit="1" customWidth="1"/>
    <col min="14597" max="14597" width="35.42578125" bestFit="1" customWidth="1"/>
    <col min="14598" max="14598" width="33.140625" bestFit="1" customWidth="1"/>
    <col min="14599" max="14599" width="11.28515625" customWidth="1"/>
    <col min="14600" max="14600" width="14.42578125" customWidth="1"/>
    <col min="14601" max="14601" width="11" customWidth="1"/>
    <col min="14602" max="14602" width="22.5703125" customWidth="1"/>
    <col min="14603" max="14603" width="12.7109375" customWidth="1"/>
    <col min="14604" max="14604" width="14.7109375" customWidth="1"/>
    <col min="14605" max="14605" width="11.28515625" customWidth="1"/>
    <col min="14849" max="14849" width="4.42578125" customWidth="1"/>
    <col min="14850" max="14850" width="12.140625" customWidth="1"/>
    <col min="14851" max="14851" width="34" customWidth="1"/>
    <col min="14852" max="14852" width="43" bestFit="1" customWidth="1"/>
    <col min="14853" max="14853" width="35.42578125" bestFit="1" customWidth="1"/>
    <col min="14854" max="14854" width="33.140625" bestFit="1" customWidth="1"/>
    <col min="14855" max="14855" width="11.28515625" customWidth="1"/>
    <col min="14856" max="14856" width="14.42578125" customWidth="1"/>
    <col min="14857" max="14857" width="11" customWidth="1"/>
    <col min="14858" max="14858" width="22.5703125" customWidth="1"/>
    <col min="14859" max="14859" width="12.7109375" customWidth="1"/>
    <col min="14860" max="14860" width="14.7109375" customWidth="1"/>
    <col min="14861" max="14861" width="11.28515625" customWidth="1"/>
    <col min="15105" max="15105" width="4.42578125" customWidth="1"/>
    <col min="15106" max="15106" width="12.140625" customWidth="1"/>
    <col min="15107" max="15107" width="34" customWidth="1"/>
    <col min="15108" max="15108" width="43" bestFit="1" customWidth="1"/>
    <col min="15109" max="15109" width="35.42578125" bestFit="1" customWidth="1"/>
    <col min="15110" max="15110" width="33.140625" bestFit="1" customWidth="1"/>
    <col min="15111" max="15111" width="11.28515625" customWidth="1"/>
    <col min="15112" max="15112" width="14.42578125" customWidth="1"/>
    <col min="15113" max="15113" width="11" customWidth="1"/>
    <col min="15114" max="15114" width="22.5703125" customWidth="1"/>
    <col min="15115" max="15115" width="12.7109375" customWidth="1"/>
    <col min="15116" max="15116" width="14.7109375" customWidth="1"/>
    <col min="15117" max="15117" width="11.28515625" customWidth="1"/>
    <col min="15361" max="15361" width="4.42578125" customWidth="1"/>
    <col min="15362" max="15362" width="12.140625" customWidth="1"/>
    <col min="15363" max="15363" width="34" customWidth="1"/>
    <col min="15364" max="15364" width="43" bestFit="1" customWidth="1"/>
    <col min="15365" max="15365" width="35.42578125" bestFit="1" customWidth="1"/>
    <col min="15366" max="15366" width="33.140625" bestFit="1" customWidth="1"/>
    <col min="15367" max="15367" width="11.28515625" customWidth="1"/>
    <col min="15368" max="15368" width="14.42578125" customWidth="1"/>
    <col min="15369" max="15369" width="11" customWidth="1"/>
    <col min="15370" max="15370" width="22.5703125" customWidth="1"/>
    <col min="15371" max="15371" width="12.7109375" customWidth="1"/>
    <col min="15372" max="15372" width="14.7109375" customWidth="1"/>
    <col min="15373" max="15373" width="11.28515625" customWidth="1"/>
    <col min="15617" max="15617" width="4.42578125" customWidth="1"/>
    <col min="15618" max="15618" width="12.140625" customWidth="1"/>
    <col min="15619" max="15619" width="34" customWidth="1"/>
    <col min="15620" max="15620" width="43" bestFit="1" customWidth="1"/>
    <col min="15621" max="15621" width="35.42578125" bestFit="1" customWidth="1"/>
    <col min="15622" max="15622" width="33.140625" bestFit="1" customWidth="1"/>
    <col min="15623" max="15623" width="11.28515625" customWidth="1"/>
    <col min="15624" max="15624" width="14.42578125" customWidth="1"/>
    <col min="15625" max="15625" width="11" customWidth="1"/>
    <col min="15626" max="15626" width="22.5703125" customWidth="1"/>
    <col min="15627" max="15627" width="12.7109375" customWidth="1"/>
    <col min="15628" max="15628" width="14.7109375" customWidth="1"/>
    <col min="15629" max="15629" width="11.28515625" customWidth="1"/>
    <col min="15873" max="15873" width="4.42578125" customWidth="1"/>
    <col min="15874" max="15874" width="12.140625" customWidth="1"/>
    <col min="15875" max="15875" width="34" customWidth="1"/>
    <col min="15876" max="15876" width="43" bestFit="1" customWidth="1"/>
    <col min="15877" max="15877" width="35.42578125" bestFit="1" customWidth="1"/>
    <col min="15878" max="15878" width="33.140625" bestFit="1" customWidth="1"/>
    <col min="15879" max="15879" width="11.28515625" customWidth="1"/>
    <col min="15880" max="15880" width="14.42578125" customWidth="1"/>
    <col min="15881" max="15881" width="11" customWidth="1"/>
    <col min="15882" max="15882" width="22.5703125" customWidth="1"/>
    <col min="15883" max="15883" width="12.7109375" customWidth="1"/>
    <col min="15884" max="15884" width="14.7109375" customWidth="1"/>
    <col min="15885" max="15885" width="11.28515625" customWidth="1"/>
    <col min="16129" max="16129" width="4.42578125" customWidth="1"/>
    <col min="16130" max="16130" width="12.140625" customWidth="1"/>
    <col min="16131" max="16131" width="34" customWidth="1"/>
    <col min="16132" max="16132" width="43" bestFit="1" customWidth="1"/>
    <col min="16133" max="16133" width="35.42578125" bestFit="1" customWidth="1"/>
    <col min="16134" max="16134" width="33.140625" bestFit="1" customWidth="1"/>
    <col min="16135" max="16135" width="11.28515625" customWidth="1"/>
    <col min="16136" max="16136" width="14.42578125" customWidth="1"/>
    <col min="16137" max="16137" width="11" customWidth="1"/>
    <col min="16138" max="16138" width="22.5703125" customWidth="1"/>
    <col min="16139" max="16139" width="12.7109375" customWidth="1"/>
    <col min="16140" max="16140" width="14.7109375" customWidth="1"/>
    <col min="16141" max="16141" width="11.28515625" customWidth="1"/>
  </cols>
  <sheetData>
    <row r="1" spans="1:56" s="50" customFormat="1" ht="18" x14ac:dyDescent="0.2">
      <c r="A1" s="168" t="s">
        <v>174</v>
      </c>
      <c r="B1" s="169"/>
      <c r="C1" s="169"/>
      <c r="D1" s="169"/>
      <c r="E1" s="169"/>
      <c r="F1" s="169"/>
      <c r="G1" s="169"/>
      <c r="H1" s="169"/>
      <c r="I1" s="169"/>
      <c r="J1" s="169"/>
      <c r="K1" s="169"/>
      <c r="L1" s="169"/>
      <c r="M1" s="16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row>
    <row r="2" spans="1:56" s="50" customFormat="1" ht="20.25" x14ac:dyDescent="0.2">
      <c r="A2" s="51"/>
      <c r="B2" s="51"/>
      <c r="C2" s="51"/>
      <c r="D2" s="51"/>
      <c r="E2" s="51"/>
      <c r="F2" s="51"/>
      <c r="G2" s="51"/>
      <c r="H2" s="51"/>
      <c r="I2" s="51"/>
      <c r="J2" s="52"/>
      <c r="K2" s="52"/>
      <c r="L2" s="53"/>
      <c r="M2" s="54"/>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row>
    <row r="3" spans="1:56" s="50" customFormat="1" ht="30" customHeight="1" x14ac:dyDescent="0.2">
      <c r="A3" s="51"/>
      <c r="B3" s="181" t="s">
        <v>183</v>
      </c>
      <c r="C3" s="181"/>
      <c r="D3" s="177" t="s">
        <v>409</v>
      </c>
      <c r="E3" s="177"/>
      <c r="F3" s="177"/>
      <c r="G3" s="51"/>
      <c r="H3" s="51"/>
      <c r="I3" s="64" t="s">
        <v>201</v>
      </c>
      <c r="J3" s="64"/>
      <c r="K3" s="64"/>
      <c r="L3" s="53"/>
      <c r="M3" s="54"/>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row>
    <row r="4" spans="1:56" s="50" customFormat="1" ht="30" customHeight="1" x14ac:dyDescent="0.2">
      <c r="A4" s="51"/>
      <c r="B4" s="180" t="s">
        <v>187</v>
      </c>
      <c r="C4" s="180"/>
      <c r="D4" s="179" t="s">
        <v>413</v>
      </c>
      <c r="E4" s="179"/>
      <c r="F4" s="179"/>
      <c r="G4" s="51"/>
      <c r="H4" s="51"/>
      <c r="I4" s="65"/>
      <c r="J4" s="166" t="s">
        <v>202</v>
      </c>
      <c r="K4" s="167"/>
      <c r="L4" s="53"/>
      <c r="M4" s="54"/>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row>
    <row r="5" spans="1:56" s="50" customFormat="1" ht="30" customHeight="1" x14ac:dyDescent="0.2">
      <c r="A5" s="51"/>
      <c r="B5" s="181" t="s">
        <v>184</v>
      </c>
      <c r="C5" s="181"/>
      <c r="D5" s="179" t="s">
        <v>411</v>
      </c>
      <c r="E5" s="179"/>
      <c r="F5" s="179"/>
      <c r="G5" s="51"/>
      <c r="H5" s="51"/>
      <c r="I5" s="66"/>
      <c r="J5" s="166" t="s">
        <v>203</v>
      </c>
      <c r="K5" s="167"/>
      <c r="L5" s="53"/>
      <c r="M5" s="54"/>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row>
    <row r="6" spans="1:56" s="50" customFormat="1" ht="30" customHeight="1" x14ac:dyDescent="0.2">
      <c r="A6" s="51"/>
      <c r="B6" s="181" t="s">
        <v>185</v>
      </c>
      <c r="C6" s="181"/>
      <c r="D6" s="179" t="s">
        <v>338</v>
      </c>
      <c r="E6" s="179"/>
      <c r="F6" s="179"/>
      <c r="G6" s="51"/>
      <c r="H6" s="51"/>
      <c r="I6" s="67"/>
      <c r="J6" s="166" t="s">
        <v>204</v>
      </c>
      <c r="K6" s="167"/>
      <c r="L6" s="53"/>
      <c r="M6" s="54"/>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row>
    <row r="7" spans="1:56" s="50" customFormat="1" ht="30" customHeight="1" x14ac:dyDescent="0.2">
      <c r="A7" s="51"/>
      <c r="B7" s="181" t="s">
        <v>186</v>
      </c>
      <c r="C7" s="181"/>
      <c r="D7" s="176">
        <v>42855</v>
      </c>
      <c r="E7" s="176"/>
      <c r="F7" s="176"/>
      <c r="G7" s="51"/>
      <c r="H7" s="51"/>
      <c r="I7" s="51"/>
      <c r="J7" s="52"/>
      <c r="K7" s="52"/>
      <c r="L7" s="53"/>
      <c r="M7" s="54"/>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row>
    <row r="8" spans="1:56" s="50" customFormat="1" ht="30" customHeight="1" x14ac:dyDescent="0.2">
      <c r="A8" s="51"/>
      <c r="B8" s="48"/>
      <c r="C8" s="107"/>
      <c r="D8" s="58"/>
      <c r="E8" s="58"/>
      <c r="F8" s="58"/>
      <c r="G8" s="51"/>
      <c r="H8" s="51"/>
      <c r="I8" s="51"/>
      <c r="J8" s="52"/>
      <c r="K8" s="52"/>
      <c r="L8" s="53"/>
      <c r="M8" s="54"/>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row>
    <row r="9" spans="1:56" s="50" customFormat="1" ht="15" customHeight="1" x14ac:dyDescent="0.2">
      <c r="A9" s="51"/>
      <c r="B9" s="170" t="s">
        <v>191</v>
      </c>
      <c r="C9" s="170"/>
      <c r="D9" s="170"/>
      <c r="E9" s="51"/>
      <c r="F9" s="51"/>
      <c r="G9" s="51"/>
      <c r="H9" s="51"/>
      <c r="I9" s="51"/>
      <c r="J9" s="52"/>
      <c r="K9" s="52"/>
      <c r="L9" s="53"/>
      <c r="M9" s="54"/>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row>
    <row r="10" spans="1:56" s="55" customFormat="1" ht="30.75" customHeight="1" x14ac:dyDescent="0.25">
      <c r="A10" s="171" t="s">
        <v>188</v>
      </c>
      <c r="B10" s="172"/>
      <c r="C10" s="172"/>
      <c r="D10" s="173" t="s">
        <v>371</v>
      </c>
      <c r="E10" s="173"/>
      <c r="F10" s="173"/>
      <c r="G10" s="173"/>
      <c r="H10" s="173"/>
      <c r="I10" s="173"/>
      <c r="J10" s="173"/>
      <c r="K10" s="173"/>
      <c r="L10" s="173"/>
      <c r="M10" s="174"/>
    </row>
    <row r="11" spans="1:56" s="56" customFormat="1" ht="29.25" customHeight="1" x14ac:dyDescent="0.2">
      <c r="A11" s="141" t="s">
        <v>58</v>
      </c>
      <c r="B11" s="144" t="s">
        <v>193</v>
      </c>
      <c r="C11" s="144"/>
      <c r="D11" s="144"/>
      <c r="E11" s="144"/>
      <c r="F11" s="145"/>
      <c r="G11" s="163" t="s">
        <v>189</v>
      </c>
      <c r="H11" s="163"/>
      <c r="I11" s="163"/>
      <c r="J11" s="149" t="s">
        <v>192</v>
      </c>
      <c r="K11" s="165" t="s">
        <v>190</v>
      </c>
      <c r="L11" s="165"/>
      <c r="M11" s="165"/>
    </row>
    <row r="12" spans="1:56" ht="46.5" customHeight="1" x14ac:dyDescent="0.2">
      <c r="A12" s="162"/>
      <c r="B12" s="104" t="s">
        <v>179</v>
      </c>
      <c r="C12" s="104" t="s">
        <v>178</v>
      </c>
      <c r="D12" s="104" t="s">
        <v>180</v>
      </c>
      <c r="E12" s="57" t="s">
        <v>181</v>
      </c>
      <c r="F12" s="57" t="s">
        <v>182</v>
      </c>
      <c r="G12" s="105" t="s">
        <v>175</v>
      </c>
      <c r="H12" s="105" t="s">
        <v>176</v>
      </c>
      <c r="I12" s="105" t="s">
        <v>205</v>
      </c>
      <c r="J12" s="164"/>
      <c r="K12" s="106" t="s">
        <v>175</v>
      </c>
      <c r="L12" s="106" t="s">
        <v>176</v>
      </c>
      <c r="M12" s="106" t="s">
        <v>177</v>
      </c>
    </row>
    <row r="13" spans="1:56" ht="38.25" x14ac:dyDescent="0.2">
      <c r="A13" s="4">
        <v>1</v>
      </c>
      <c r="B13" s="62" t="s">
        <v>372</v>
      </c>
      <c r="C13" s="60" t="s">
        <v>373</v>
      </c>
      <c r="D13" s="60" t="s">
        <v>378</v>
      </c>
      <c r="E13" s="63" t="s">
        <v>374</v>
      </c>
      <c r="F13" s="63" t="s">
        <v>194</v>
      </c>
      <c r="G13" s="62">
        <v>1</v>
      </c>
      <c r="H13" s="62">
        <v>2</v>
      </c>
      <c r="I13" s="84" t="s">
        <v>311</v>
      </c>
      <c r="J13" s="60" t="s">
        <v>345</v>
      </c>
      <c r="K13" s="47"/>
      <c r="L13" s="46"/>
      <c r="M13" s="46"/>
    </row>
    <row r="14" spans="1:56" ht="58.5" customHeight="1" x14ac:dyDescent="0.2">
      <c r="A14" s="4">
        <v>2</v>
      </c>
      <c r="B14" s="62" t="s">
        <v>375</v>
      </c>
      <c r="C14" s="60" t="s">
        <v>365</v>
      </c>
      <c r="D14" s="60" t="s">
        <v>379</v>
      </c>
      <c r="E14" s="63" t="s">
        <v>349</v>
      </c>
      <c r="F14" s="63" t="s">
        <v>376</v>
      </c>
      <c r="G14" s="62">
        <v>2</v>
      </c>
      <c r="H14" s="62">
        <v>3</v>
      </c>
      <c r="I14" s="61" t="s">
        <v>351</v>
      </c>
      <c r="J14" s="60" t="s">
        <v>345</v>
      </c>
      <c r="K14" s="47"/>
      <c r="L14" s="46"/>
      <c r="M14" s="46"/>
    </row>
    <row r="15" spans="1:56" ht="76.5" x14ac:dyDescent="0.2">
      <c r="A15" s="4">
        <v>3</v>
      </c>
      <c r="B15" s="62" t="s">
        <v>377</v>
      </c>
      <c r="C15" s="60" t="s">
        <v>353</v>
      </c>
      <c r="D15" s="60" t="s">
        <v>354</v>
      </c>
      <c r="E15" s="63" t="s">
        <v>368</v>
      </c>
      <c r="F15" s="63" t="s">
        <v>369</v>
      </c>
      <c r="G15" s="62">
        <v>2</v>
      </c>
      <c r="H15" s="62">
        <v>2</v>
      </c>
      <c r="I15" s="84" t="s">
        <v>208</v>
      </c>
      <c r="J15" s="60" t="s">
        <v>345</v>
      </c>
      <c r="K15" s="47"/>
      <c r="L15" s="46"/>
      <c r="M15" s="46"/>
    </row>
    <row r="16" spans="1:56" ht="140.25" x14ac:dyDescent="0.2">
      <c r="A16" s="4">
        <v>4</v>
      </c>
      <c r="B16" s="62">
        <v>7.14</v>
      </c>
      <c r="C16" s="60" t="s">
        <v>358</v>
      </c>
      <c r="D16" s="60" t="s">
        <v>370</v>
      </c>
      <c r="E16" s="63" t="s">
        <v>360</v>
      </c>
      <c r="F16" s="63" t="s">
        <v>361</v>
      </c>
      <c r="G16" s="62">
        <v>3</v>
      </c>
      <c r="H16" s="62">
        <v>3</v>
      </c>
      <c r="I16" s="61" t="s">
        <v>362</v>
      </c>
      <c r="J16" s="60" t="s">
        <v>345</v>
      </c>
      <c r="K16" s="47"/>
      <c r="L16" s="46"/>
      <c r="M16" s="46"/>
    </row>
  </sheetData>
  <autoFilter ref="A12:M12">
    <filterColumn colId="12">
      <filters>
        <filter val="BELUM TUTUP (DISEMAK SEMULA)"/>
        <filter val="BELUM TUTUP (PUSINGAN)"/>
        <filter val="TUTUP"/>
        <filter val="TUTUP _x000a_(MELEBIHI TEMPOH)"/>
      </filters>
    </filterColumn>
  </autoFilter>
  <mergeCells count="22">
    <mergeCell ref="A1:M1"/>
    <mergeCell ref="B3:C3"/>
    <mergeCell ref="D3:F3"/>
    <mergeCell ref="B4:C4"/>
    <mergeCell ref="D4:F4"/>
    <mergeCell ref="J4:K4"/>
    <mergeCell ref="B5:C5"/>
    <mergeCell ref="D5:F5"/>
    <mergeCell ref="J5:K5"/>
    <mergeCell ref="B6:C6"/>
    <mergeCell ref="D6:F6"/>
    <mergeCell ref="J6:K6"/>
    <mergeCell ref="A11:A12"/>
    <mergeCell ref="B11:F11"/>
    <mergeCell ref="G11:I11"/>
    <mergeCell ref="J11:J12"/>
    <mergeCell ref="K11:M11"/>
    <mergeCell ref="B7:C7"/>
    <mergeCell ref="D7:F7"/>
    <mergeCell ref="B9:D9"/>
    <mergeCell ref="A10:C10"/>
    <mergeCell ref="D10:M10"/>
  </mergeCells>
  <pageMargins left="0.47244094488188981" right="0.31496062992125984" top="0.35433070866141736" bottom="0.47244094488188981" header="0.31496062992125984" footer="0.31496062992125984"/>
  <pageSetup paperSize="8" scale="92" fitToHeight="0" orientation="landscape" r:id="rId1"/>
  <headerFooter>
    <oddFooter>&amp;C&amp;8&amp;P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opLeftCell="A7" zoomScale="70" zoomScaleNormal="70" workbookViewId="0">
      <selection activeCell="I25" sqref="I25"/>
    </sheetView>
  </sheetViews>
  <sheetFormatPr defaultRowHeight="12.75" x14ac:dyDescent="0.2"/>
  <cols>
    <col min="1" max="1" width="4.42578125" customWidth="1"/>
    <col min="2" max="2" width="12.140625" customWidth="1"/>
    <col min="3" max="3" width="34" customWidth="1"/>
    <col min="4" max="4" width="26" customWidth="1"/>
    <col min="5" max="5" width="24.5703125" customWidth="1"/>
    <col min="6" max="6" width="33.28515625" customWidth="1"/>
    <col min="7" max="7" width="11.28515625" customWidth="1"/>
    <col min="8" max="8" width="14.42578125" customWidth="1"/>
    <col min="9" max="9" width="11" customWidth="1"/>
    <col min="10" max="10" width="33" customWidth="1"/>
    <col min="11" max="11" width="12.7109375" customWidth="1"/>
    <col min="12" max="12" width="14.7109375" customWidth="1"/>
    <col min="13" max="13" width="11.28515625" customWidth="1"/>
    <col min="257" max="257" width="4.42578125" customWidth="1"/>
    <col min="258" max="258" width="12.140625" customWidth="1"/>
    <col min="259" max="259" width="34" customWidth="1"/>
    <col min="260" max="260" width="26" customWidth="1"/>
    <col min="261" max="261" width="24.5703125" customWidth="1"/>
    <col min="262" max="262" width="33.28515625" customWidth="1"/>
    <col min="263" max="263" width="11.28515625" customWidth="1"/>
    <col min="264" max="264" width="14.42578125" customWidth="1"/>
    <col min="265" max="265" width="11" customWidth="1"/>
    <col min="266" max="266" width="33" customWidth="1"/>
    <col min="267" max="267" width="12.7109375" customWidth="1"/>
    <col min="268" max="268" width="14.7109375" customWidth="1"/>
    <col min="269" max="269" width="11.28515625" customWidth="1"/>
    <col min="513" max="513" width="4.42578125" customWidth="1"/>
    <col min="514" max="514" width="12.140625" customWidth="1"/>
    <col min="515" max="515" width="34" customWidth="1"/>
    <col min="516" max="516" width="26" customWidth="1"/>
    <col min="517" max="517" width="24.5703125" customWidth="1"/>
    <col min="518" max="518" width="33.28515625" customWidth="1"/>
    <col min="519" max="519" width="11.28515625" customWidth="1"/>
    <col min="520" max="520" width="14.42578125" customWidth="1"/>
    <col min="521" max="521" width="11" customWidth="1"/>
    <col min="522" max="522" width="33" customWidth="1"/>
    <col min="523" max="523" width="12.7109375" customWidth="1"/>
    <col min="524" max="524" width="14.7109375" customWidth="1"/>
    <col min="525" max="525" width="11.28515625" customWidth="1"/>
    <col min="769" max="769" width="4.42578125" customWidth="1"/>
    <col min="770" max="770" width="12.140625" customWidth="1"/>
    <col min="771" max="771" width="34" customWidth="1"/>
    <col min="772" max="772" width="26" customWidth="1"/>
    <col min="773" max="773" width="24.5703125" customWidth="1"/>
    <col min="774" max="774" width="33.28515625" customWidth="1"/>
    <col min="775" max="775" width="11.28515625" customWidth="1"/>
    <col min="776" max="776" width="14.42578125" customWidth="1"/>
    <col min="777" max="777" width="11" customWidth="1"/>
    <col min="778" max="778" width="33" customWidth="1"/>
    <col min="779" max="779" width="12.7109375" customWidth="1"/>
    <col min="780" max="780" width="14.7109375" customWidth="1"/>
    <col min="781" max="781" width="11.28515625" customWidth="1"/>
    <col min="1025" max="1025" width="4.42578125" customWidth="1"/>
    <col min="1026" max="1026" width="12.140625" customWidth="1"/>
    <col min="1027" max="1027" width="34" customWidth="1"/>
    <col min="1028" max="1028" width="26" customWidth="1"/>
    <col min="1029" max="1029" width="24.5703125" customWidth="1"/>
    <col min="1030" max="1030" width="33.28515625" customWidth="1"/>
    <col min="1031" max="1031" width="11.28515625" customWidth="1"/>
    <col min="1032" max="1032" width="14.42578125" customWidth="1"/>
    <col min="1033" max="1033" width="11" customWidth="1"/>
    <col min="1034" max="1034" width="33" customWidth="1"/>
    <col min="1035" max="1035" width="12.7109375" customWidth="1"/>
    <col min="1036" max="1036" width="14.7109375" customWidth="1"/>
    <col min="1037" max="1037" width="11.28515625" customWidth="1"/>
    <col min="1281" max="1281" width="4.42578125" customWidth="1"/>
    <col min="1282" max="1282" width="12.140625" customWidth="1"/>
    <col min="1283" max="1283" width="34" customWidth="1"/>
    <col min="1284" max="1284" width="26" customWidth="1"/>
    <col min="1285" max="1285" width="24.5703125" customWidth="1"/>
    <col min="1286" max="1286" width="33.28515625" customWidth="1"/>
    <col min="1287" max="1287" width="11.28515625" customWidth="1"/>
    <col min="1288" max="1288" width="14.42578125" customWidth="1"/>
    <col min="1289" max="1289" width="11" customWidth="1"/>
    <col min="1290" max="1290" width="33" customWidth="1"/>
    <col min="1291" max="1291" width="12.7109375" customWidth="1"/>
    <col min="1292" max="1292" width="14.7109375" customWidth="1"/>
    <col min="1293" max="1293" width="11.28515625" customWidth="1"/>
    <col min="1537" max="1537" width="4.42578125" customWidth="1"/>
    <col min="1538" max="1538" width="12.140625" customWidth="1"/>
    <col min="1539" max="1539" width="34" customWidth="1"/>
    <col min="1540" max="1540" width="26" customWidth="1"/>
    <col min="1541" max="1541" width="24.5703125" customWidth="1"/>
    <col min="1542" max="1542" width="33.28515625" customWidth="1"/>
    <col min="1543" max="1543" width="11.28515625" customWidth="1"/>
    <col min="1544" max="1544" width="14.42578125" customWidth="1"/>
    <col min="1545" max="1545" width="11" customWidth="1"/>
    <col min="1546" max="1546" width="33" customWidth="1"/>
    <col min="1547" max="1547" width="12.7109375" customWidth="1"/>
    <col min="1548" max="1548" width="14.7109375" customWidth="1"/>
    <col min="1549" max="1549" width="11.28515625" customWidth="1"/>
    <col min="1793" max="1793" width="4.42578125" customWidth="1"/>
    <col min="1794" max="1794" width="12.140625" customWidth="1"/>
    <col min="1795" max="1795" width="34" customWidth="1"/>
    <col min="1796" max="1796" width="26" customWidth="1"/>
    <col min="1797" max="1797" width="24.5703125" customWidth="1"/>
    <col min="1798" max="1798" width="33.28515625" customWidth="1"/>
    <col min="1799" max="1799" width="11.28515625" customWidth="1"/>
    <col min="1800" max="1800" width="14.42578125" customWidth="1"/>
    <col min="1801" max="1801" width="11" customWidth="1"/>
    <col min="1802" max="1802" width="33" customWidth="1"/>
    <col min="1803" max="1803" width="12.7109375" customWidth="1"/>
    <col min="1804" max="1804" width="14.7109375" customWidth="1"/>
    <col min="1805" max="1805" width="11.28515625" customWidth="1"/>
    <col min="2049" max="2049" width="4.42578125" customWidth="1"/>
    <col min="2050" max="2050" width="12.140625" customWidth="1"/>
    <col min="2051" max="2051" width="34" customWidth="1"/>
    <col min="2052" max="2052" width="26" customWidth="1"/>
    <col min="2053" max="2053" width="24.5703125" customWidth="1"/>
    <col min="2054" max="2054" width="33.28515625" customWidth="1"/>
    <col min="2055" max="2055" width="11.28515625" customWidth="1"/>
    <col min="2056" max="2056" width="14.42578125" customWidth="1"/>
    <col min="2057" max="2057" width="11" customWidth="1"/>
    <col min="2058" max="2058" width="33" customWidth="1"/>
    <col min="2059" max="2059" width="12.7109375" customWidth="1"/>
    <col min="2060" max="2060" width="14.7109375" customWidth="1"/>
    <col min="2061" max="2061" width="11.28515625" customWidth="1"/>
    <col min="2305" max="2305" width="4.42578125" customWidth="1"/>
    <col min="2306" max="2306" width="12.140625" customWidth="1"/>
    <col min="2307" max="2307" width="34" customWidth="1"/>
    <col min="2308" max="2308" width="26" customWidth="1"/>
    <col min="2309" max="2309" width="24.5703125" customWidth="1"/>
    <col min="2310" max="2310" width="33.28515625" customWidth="1"/>
    <col min="2311" max="2311" width="11.28515625" customWidth="1"/>
    <col min="2312" max="2312" width="14.42578125" customWidth="1"/>
    <col min="2313" max="2313" width="11" customWidth="1"/>
    <col min="2314" max="2314" width="33" customWidth="1"/>
    <col min="2315" max="2315" width="12.7109375" customWidth="1"/>
    <col min="2316" max="2316" width="14.7109375" customWidth="1"/>
    <col min="2317" max="2317" width="11.28515625" customWidth="1"/>
    <col min="2561" max="2561" width="4.42578125" customWidth="1"/>
    <col min="2562" max="2562" width="12.140625" customWidth="1"/>
    <col min="2563" max="2563" width="34" customWidth="1"/>
    <col min="2564" max="2564" width="26" customWidth="1"/>
    <col min="2565" max="2565" width="24.5703125" customWidth="1"/>
    <col min="2566" max="2566" width="33.28515625" customWidth="1"/>
    <col min="2567" max="2567" width="11.28515625" customWidth="1"/>
    <col min="2568" max="2568" width="14.42578125" customWidth="1"/>
    <col min="2569" max="2569" width="11" customWidth="1"/>
    <col min="2570" max="2570" width="33" customWidth="1"/>
    <col min="2571" max="2571" width="12.7109375" customWidth="1"/>
    <col min="2572" max="2572" width="14.7109375" customWidth="1"/>
    <col min="2573" max="2573" width="11.28515625" customWidth="1"/>
    <col min="2817" max="2817" width="4.42578125" customWidth="1"/>
    <col min="2818" max="2818" width="12.140625" customWidth="1"/>
    <col min="2819" max="2819" width="34" customWidth="1"/>
    <col min="2820" max="2820" width="26" customWidth="1"/>
    <col min="2821" max="2821" width="24.5703125" customWidth="1"/>
    <col min="2822" max="2822" width="33.28515625" customWidth="1"/>
    <col min="2823" max="2823" width="11.28515625" customWidth="1"/>
    <col min="2824" max="2824" width="14.42578125" customWidth="1"/>
    <col min="2825" max="2825" width="11" customWidth="1"/>
    <col min="2826" max="2826" width="33" customWidth="1"/>
    <col min="2827" max="2827" width="12.7109375" customWidth="1"/>
    <col min="2828" max="2828" width="14.7109375" customWidth="1"/>
    <col min="2829" max="2829" width="11.28515625" customWidth="1"/>
    <col min="3073" max="3073" width="4.42578125" customWidth="1"/>
    <col min="3074" max="3074" width="12.140625" customWidth="1"/>
    <col min="3075" max="3075" width="34" customWidth="1"/>
    <col min="3076" max="3076" width="26" customWidth="1"/>
    <col min="3077" max="3077" width="24.5703125" customWidth="1"/>
    <col min="3078" max="3078" width="33.28515625" customWidth="1"/>
    <col min="3079" max="3079" width="11.28515625" customWidth="1"/>
    <col min="3080" max="3080" width="14.42578125" customWidth="1"/>
    <col min="3081" max="3081" width="11" customWidth="1"/>
    <col min="3082" max="3082" width="33" customWidth="1"/>
    <col min="3083" max="3083" width="12.7109375" customWidth="1"/>
    <col min="3084" max="3084" width="14.7109375" customWidth="1"/>
    <col min="3085" max="3085" width="11.28515625" customWidth="1"/>
    <col min="3329" max="3329" width="4.42578125" customWidth="1"/>
    <col min="3330" max="3330" width="12.140625" customWidth="1"/>
    <col min="3331" max="3331" width="34" customWidth="1"/>
    <col min="3332" max="3332" width="26" customWidth="1"/>
    <col min="3333" max="3333" width="24.5703125" customWidth="1"/>
    <col min="3334" max="3334" width="33.28515625" customWidth="1"/>
    <col min="3335" max="3335" width="11.28515625" customWidth="1"/>
    <col min="3336" max="3336" width="14.42578125" customWidth="1"/>
    <col min="3337" max="3337" width="11" customWidth="1"/>
    <col min="3338" max="3338" width="33" customWidth="1"/>
    <col min="3339" max="3339" width="12.7109375" customWidth="1"/>
    <col min="3340" max="3340" width="14.7109375" customWidth="1"/>
    <col min="3341" max="3341" width="11.28515625" customWidth="1"/>
    <col min="3585" max="3585" width="4.42578125" customWidth="1"/>
    <col min="3586" max="3586" width="12.140625" customWidth="1"/>
    <col min="3587" max="3587" width="34" customWidth="1"/>
    <col min="3588" max="3588" width="26" customWidth="1"/>
    <col min="3589" max="3589" width="24.5703125" customWidth="1"/>
    <col min="3590" max="3590" width="33.28515625" customWidth="1"/>
    <col min="3591" max="3591" width="11.28515625" customWidth="1"/>
    <col min="3592" max="3592" width="14.42578125" customWidth="1"/>
    <col min="3593" max="3593" width="11" customWidth="1"/>
    <col min="3594" max="3594" width="33" customWidth="1"/>
    <col min="3595" max="3595" width="12.7109375" customWidth="1"/>
    <col min="3596" max="3596" width="14.7109375" customWidth="1"/>
    <col min="3597" max="3597" width="11.28515625" customWidth="1"/>
    <col min="3841" max="3841" width="4.42578125" customWidth="1"/>
    <col min="3842" max="3842" width="12.140625" customWidth="1"/>
    <col min="3843" max="3843" width="34" customWidth="1"/>
    <col min="3844" max="3844" width="26" customWidth="1"/>
    <col min="3845" max="3845" width="24.5703125" customWidth="1"/>
    <col min="3846" max="3846" width="33.28515625" customWidth="1"/>
    <col min="3847" max="3847" width="11.28515625" customWidth="1"/>
    <col min="3848" max="3848" width="14.42578125" customWidth="1"/>
    <col min="3849" max="3849" width="11" customWidth="1"/>
    <col min="3850" max="3850" width="33" customWidth="1"/>
    <col min="3851" max="3851" width="12.7109375" customWidth="1"/>
    <col min="3852" max="3852" width="14.7109375" customWidth="1"/>
    <col min="3853" max="3853" width="11.28515625" customWidth="1"/>
    <col min="4097" max="4097" width="4.42578125" customWidth="1"/>
    <col min="4098" max="4098" width="12.140625" customWidth="1"/>
    <col min="4099" max="4099" width="34" customWidth="1"/>
    <col min="4100" max="4100" width="26" customWidth="1"/>
    <col min="4101" max="4101" width="24.5703125" customWidth="1"/>
    <col min="4102" max="4102" width="33.28515625" customWidth="1"/>
    <col min="4103" max="4103" width="11.28515625" customWidth="1"/>
    <col min="4104" max="4104" width="14.42578125" customWidth="1"/>
    <col min="4105" max="4105" width="11" customWidth="1"/>
    <col min="4106" max="4106" width="33" customWidth="1"/>
    <col min="4107" max="4107" width="12.7109375" customWidth="1"/>
    <col min="4108" max="4108" width="14.7109375" customWidth="1"/>
    <col min="4109" max="4109" width="11.28515625" customWidth="1"/>
    <col min="4353" max="4353" width="4.42578125" customWidth="1"/>
    <col min="4354" max="4354" width="12.140625" customWidth="1"/>
    <col min="4355" max="4355" width="34" customWidth="1"/>
    <col min="4356" max="4356" width="26" customWidth="1"/>
    <col min="4357" max="4357" width="24.5703125" customWidth="1"/>
    <col min="4358" max="4358" width="33.28515625" customWidth="1"/>
    <col min="4359" max="4359" width="11.28515625" customWidth="1"/>
    <col min="4360" max="4360" width="14.42578125" customWidth="1"/>
    <col min="4361" max="4361" width="11" customWidth="1"/>
    <col min="4362" max="4362" width="33" customWidth="1"/>
    <col min="4363" max="4363" width="12.7109375" customWidth="1"/>
    <col min="4364" max="4364" width="14.7109375" customWidth="1"/>
    <col min="4365" max="4365" width="11.28515625" customWidth="1"/>
    <col min="4609" max="4609" width="4.42578125" customWidth="1"/>
    <col min="4610" max="4610" width="12.140625" customWidth="1"/>
    <col min="4611" max="4611" width="34" customWidth="1"/>
    <col min="4612" max="4612" width="26" customWidth="1"/>
    <col min="4613" max="4613" width="24.5703125" customWidth="1"/>
    <col min="4614" max="4614" width="33.28515625" customWidth="1"/>
    <col min="4615" max="4615" width="11.28515625" customWidth="1"/>
    <col min="4616" max="4616" width="14.42578125" customWidth="1"/>
    <col min="4617" max="4617" width="11" customWidth="1"/>
    <col min="4618" max="4618" width="33" customWidth="1"/>
    <col min="4619" max="4619" width="12.7109375" customWidth="1"/>
    <col min="4620" max="4620" width="14.7109375" customWidth="1"/>
    <col min="4621" max="4621" width="11.28515625" customWidth="1"/>
    <col min="4865" max="4865" width="4.42578125" customWidth="1"/>
    <col min="4866" max="4866" width="12.140625" customWidth="1"/>
    <col min="4867" max="4867" width="34" customWidth="1"/>
    <col min="4868" max="4868" width="26" customWidth="1"/>
    <col min="4869" max="4869" width="24.5703125" customWidth="1"/>
    <col min="4870" max="4870" width="33.28515625" customWidth="1"/>
    <col min="4871" max="4871" width="11.28515625" customWidth="1"/>
    <col min="4872" max="4872" width="14.42578125" customWidth="1"/>
    <col min="4873" max="4873" width="11" customWidth="1"/>
    <col min="4874" max="4874" width="33" customWidth="1"/>
    <col min="4875" max="4875" width="12.7109375" customWidth="1"/>
    <col min="4876" max="4876" width="14.7109375" customWidth="1"/>
    <col min="4877" max="4877" width="11.28515625" customWidth="1"/>
    <col min="5121" max="5121" width="4.42578125" customWidth="1"/>
    <col min="5122" max="5122" width="12.140625" customWidth="1"/>
    <col min="5123" max="5123" width="34" customWidth="1"/>
    <col min="5124" max="5124" width="26" customWidth="1"/>
    <col min="5125" max="5125" width="24.5703125" customWidth="1"/>
    <col min="5126" max="5126" width="33.28515625" customWidth="1"/>
    <col min="5127" max="5127" width="11.28515625" customWidth="1"/>
    <col min="5128" max="5128" width="14.42578125" customWidth="1"/>
    <col min="5129" max="5129" width="11" customWidth="1"/>
    <col min="5130" max="5130" width="33" customWidth="1"/>
    <col min="5131" max="5131" width="12.7109375" customWidth="1"/>
    <col min="5132" max="5132" width="14.7109375" customWidth="1"/>
    <col min="5133" max="5133" width="11.28515625" customWidth="1"/>
    <col min="5377" max="5377" width="4.42578125" customWidth="1"/>
    <col min="5378" max="5378" width="12.140625" customWidth="1"/>
    <col min="5379" max="5379" width="34" customWidth="1"/>
    <col min="5380" max="5380" width="26" customWidth="1"/>
    <col min="5381" max="5381" width="24.5703125" customWidth="1"/>
    <col min="5382" max="5382" width="33.28515625" customWidth="1"/>
    <col min="5383" max="5383" width="11.28515625" customWidth="1"/>
    <col min="5384" max="5384" width="14.42578125" customWidth="1"/>
    <col min="5385" max="5385" width="11" customWidth="1"/>
    <col min="5386" max="5386" width="33" customWidth="1"/>
    <col min="5387" max="5387" width="12.7109375" customWidth="1"/>
    <col min="5388" max="5388" width="14.7109375" customWidth="1"/>
    <col min="5389" max="5389" width="11.28515625" customWidth="1"/>
    <col min="5633" max="5633" width="4.42578125" customWidth="1"/>
    <col min="5634" max="5634" width="12.140625" customWidth="1"/>
    <col min="5635" max="5635" width="34" customWidth="1"/>
    <col min="5636" max="5636" width="26" customWidth="1"/>
    <col min="5637" max="5637" width="24.5703125" customWidth="1"/>
    <col min="5638" max="5638" width="33.28515625" customWidth="1"/>
    <col min="5639" max="5639" width="11.28515625" customWidth="1"/>
    <col min="5640" max="5640" width="14.42578125" customWidth="1"/>
    <col min="5641" max="5641" width="11" customWidth="1"/>
    <col min="5642" max="5642" width="33" customWidth="1"/>
    <col min="5643" max="5643" width="12.7109375" customWidth="1"/>
    <col min="5644" max="5644" width="14.7109375" customWidth="1"/>
    <col min="5645" max="5645" width="11.28515625" customWidth="1"/>
    <col min="5889" max="5889" width="4.42578125" customWidth="1"/>
    <col min="5890" max="5890" width="12.140625" customWidth="1"/>
    <col min="5891" max="5891" width="34" customWidth="1"/>
    <col min="5892" max="5892" width="26" customWidth="1"/>
    <col min="5893" max="5893" width="24.5703125" customWidth="1"/>
    <col min="5894" max="5894" width="33.28515625" customWidth="1"/>
    <col min="5895" max="5895" width="11.28515625" customWidth="1"/>
    <col min="5896" max="5896" width="14.42578125" customWidth="1"/>
    <col min="5897" max="5897" width="11" customWidth="1"/>
    <col min="5898" max="5898" width="33" customWidth="1"/>
    <col min="5899" max="5899" width="12.7109375" customWidth="1"/>
    <col min="5900" max="5900" width="14.7109375" customWidth="1"/>
    <col min="5901" max="5901" width="11.28515625" customWidth="1"/>
    <col min="6145" max="6145" width="4.42578125" customWidth="1"/>
    <col min="6146" max="6146" width="12.140625" customWidth="1"/>
    <col min="6147" max="6147" width="34" customWidth="1"/>
    <col min="6148" max="6148" width="26" customWidth="1"/>
    <col min="6149" max="6149" width="24.5703125" customWidth="1"/>
    <col min="6150" max="6150" width="33.28515625" customWidth="1"/>
    <col min="6151" max="6151" width="11.28515625" customWidth="1"/>
    <col min="6152" max="6152" width="14.42578125" customWidth="1"/>
    <col min="6153" max="6153" width="11" customWidth="1"/>
    <col min="6154" max="6154" width="33" customWidth="1"/>
    <col min="6155" max="6155" width="12.7109375" customWidth="1"/>
    <col min="6156" max="6156" width="14.7109375" customWidth="1"/>
    <col min="6157" max="6157" width="11.28515625" customWidth="1"/>
    <col min="6401" max="6401" width="4.42578125" customWidth="1"/>
    <col min="6402" max="6402" width="12.140625" customWidth="1"/>
    <col min="6403" max="6403" width="34" customWidth="1"/>
    <col min="6404" max="6404" width="26" customWidth="1"/>
    <col min="6405" max="6405" width="24.5703125" customWidth="1"/>
    <col min="6406" max="6406" width="33.28515625" customWidth="1"/>
    <col min="6407" max="6407" width="11.28515625" customWidth="1"/>
    <col min="6408" max="6408" width="14.42578125" customWidth="1"/>
    <col min="6409" max="6409" width="11" customWidth="1"/>
    <col min="6410" max="6410" width="33" customWidth="1"/>
    <col min="6411" max="6411" width="12.7109375" customWidth="1"/>
    <col min="6412" max="6412" width="14.7109375" customWidth="1"/>
    <col min="6413" max="6413" width="11.28515625" customWidth="1"/>
    <col min="6657" max="6657" width="4.42578125" customWidth="1"/>
    <col min="6658" max="6658" width="12.140625" customWidth="1"/>
    <col min="6659" max="6659" width="34" customWidth="1"/>
    <col min="6660" max="6660" width="26" customWidth="1"/>
    <col min="6661" max="6661" width="24.5703125" customWidth="1"/>
    <col min="6662" max="6662" width="33.28515625" customWidth="1"/>
    <col min="6663" max="6663" width="11.28515625" customWidth="1"/>
    <col min="6664" max="6664" width="14.42578125" customWidth="1"/>
    <col min="6665" max="6665" width="11" customWidth="1"/>
    <col min="6666" max="6666" width="33" customWidth="1"/>
    <col min="6667" max="6667" width="12.7109375" customWidth="1"/>
    <col min="6668" max="6668" width="14.7109375" customWidth="1"/>
    <col min="6669" max="6669" width="11.28515625" customWidth="1"/>
    <col min="6913" max="6913" width="4.42578125" customWidth="1"/>
    <col min="6914" max="6914" width="12.140625" customWidth="1"/>
    <col min="6915" max="6915" width="34" customWidth="1"/>
    <col min="6916" max="6916" width="26" customWidth="1"/>
    <col min="6917" max="6917" width="24.5703125" customWidth="1"/>
    <col min="6918" max="6918" width="33.28515625" customWidth="1"/>
    <col min="6919" max="6919" width="11.28515625" customWidth="1"/>
    <col min="6920" max="6920" width="14.42578125" customWidth="1"/>
    <col min="6921" max="6921" width="11" customWidth="1"/>
    <col min="6922" max="6922" width="33" customWidth="1"/>
    <col min="6923" max="6923" width="12.7109375" customWidth="1"/>
    <col min="6924" max="6924" width="14.7109375" customWidth="1"/>
    <col min="6925" max="6925" width="11.28515625" customWidth="1"/>
    <col min="7169" max="7169" width="4.42578125" customWidth="1"/>
    <col min="7170" max="7170" width="12.140625" customWidth="1"/>
    <col min="7171" max="7171" width="34" customWidth="1"/>
    <col min="7172" max="7172" width="26" customWidth="1"/>
    <col min="7173" max="7173" width="24.5703125" customWidth="1"/>
    <col min="7174" max="7174" width="33.28515625" customWidth="1"/>
    <col min="7175" max="7175" width="11.28515625" customWidth="1"/>
    <col min="7176" max="7176" width="14.42578125" customWidth="1"/>
    <col min="7177" max="7177" width="11" customWidth="1"/>
    <col min="7178" max="7178" width="33" customWidth="1"/>
    <col min="7179" max="7179" width="12.7109375" customWidth="1"/>
    <col min="7180" max="7180" width="14.7109375" customWidth="1"/>
    <col min="7181" max="7181" width="11.28515625" customWidth="1"/>
    <col min="7425" max="7425" width="4.42578125" customWidth="1"/>
    <col min="7426" max="7426" width="12.140625" customWidth="1"/>
    <col min="7427" max="7427" width="34" customWidth="1"/>
    <col min="7428" max="7428" width="26" customWidth="1"/>
    <col min="7429" max="7429" width="24.5703125" customWidth="1"/>
    <col min="7430" max="7430" width="33.28515625" customWidth="1"/>
    <col min="7431" max="7431" width="11.28515625" customWidth="1"/>
    <col min="7432" max="7432" width="14.42578125" customWidth="1"/>
    <col min="7433" max="7433" width="11" customWidth="1"/>
    <col min="7434" max="7434" width="33" customWidth="1"/>
    <col min="7435" max="7435" width="12.7109375" customWidth="1"/>
    <col min="7436" max="7436" width="14.7109375" customWidth="1"/>
    <col min="7437" max="7437" width="11.28515625" customWidth="1"/>
    <col min="7681" max="7681" width="4.42578125" customWidth="1"/>
    <col min="7682" max="7682" width="12.140625" customWidth="1"/>
    <col min="7683" max="7683" width="34" customWidth="1"/>
    <col min="7684" max="7684" width="26" customWidth="1"/>
    <col min="7685" max="7685" width="24.5703125" customWidth="1"/>
    <col min="7686" max="7686" width="33.28515625" customWidth="1"/>
    <col min="7687" max="7687" width="11.28515625" customWidth="1"/>
    <col min="7688" max="7688" width="14.42578125" customWidth="1"/>
    <col min="7689" max="7689" width="11" customWidth="1"/>
    <col min="7690" max="7690" width="33" customWidth="1"/>
    <col min="7691" max="7691" width="12.7109375" customWidth="1"/>
    <col min="7692" max="7692" width="14.7109375" customWidth="1"/>
    <col min="7693" max="7693" width="11.28515625" customWidth="1"/>
    <col min="7937" max="7937" width="4.42578125" customWidth="1"/>
    <col min="7938" max="7938" width="12.140625" customWidth="1"/>
    <col min="7939" max="7939" width="34" customWidth="1"/>
    <col min="7940" max="7940" width="26" customWidth="1"/>
    <col min="7941" max="7941" width="24.5703125" customWidth="1"/>
    <col min="7942" max="7942" width="33.28515625" customWidth="1"/>
    <col min="7943" max="7943" width="11.28515625" customWidth="1"/>
    <col min="7944" max="7944" width="14.42578125" customWidth="1"/>
    <col min="7945" max="7945" width="11" customWidth="1"/>
    <col min="7946" max="7946" width="33" customWidth="1"/>
    <col min="7947" max="7947" width="12.7109375" customWidth="1"/>
    <col min="7948" max="7948" width="14.7109375" customWidth="1"/>
    <col min="7949" max="7949" width="11.28515625" customWidth="1"/>
    <col min="8193" max="8193" width="4.42578125" customWidth="1"/>
    <col min="8194" max="8194" width="12.140625" customWidth="1"/>
    <col min="8195" max="8195" width="34" customWidth="1"/>
    <col min="8196" max="8196" width="26" customWidth="1"/>
    <col min="8197" max="8197" width="24.5703125" customWidth="1"/>
    <col min="8198" max="8198" width="33.28515625" customWidth="1"/>
    <col min="8199" max="8199" width="11.28515625" customWidth="1"/>
    <col min="8200" max="8200" width="14.42578125" customWidth="1"/>
    <col min="8201" max="8201" width="11" customWidth="1"/>
    <col min="8202" max="8202" width="33" customWidth="1"/>
    <col min="8203" max="8203" width="12.7109375" customWidth="1"/>
    <col min="8204" max="8204" width="14.7109375" customWidth="1"/>
    <col min="8205" max="8205" width="11.28515625" customWidth="1"/>
    <col min="8449" max="8449" width="4.42578125" customWidth="1"/>
    <col min="8450" max="8450" width="12.140625" customWidth="1"/>
    <col min="8451" max="8451" width="34" customWidth="1"/>
    <col min="8452" max="8452" width="26" customWidth="1"/>
    <col min="8453" max="8453" width="24.5703125" customWidth="1"/>
    <col min="8454" max="8454" width="33.28515625" customWidth="1"/>
    <col min="8455" max="8455" width="11.28515625" customWidth="1"/>
    <col min="8456" max="8456" width="14.42578125" customWidth="1"/>
    <col min="8457" max="8457" width="11" customWidth="1"/>
    <col min="8458" max="8458" width="33" customWidth="1"/>
    <col min="8459" max="8459" width="12.7109375" customWidth="1"/>
    <col min="8460" max="8460" width="14.7109375" customWidth="1"/>
    <col min="8461" max="8461" width="11.28515625" customWidth="1"/>
    <col min="8705" max="8705" width="4.42578125" customWidth="1"/>
    <col min="8706" max="8706" width="12.140625" customWidth="1"/>
    <col min="8707" max="8707" width="34" customWidth="1"/>
    <col min="8708" max="8708" width="26" customWidth="1"/>
    <col min="8709" max="8709" width="24.5703125" customWidth="1"/>
    <col min="8710" max="8710" width="33.28515625" customWidth="1"/>
    <col min="8711" max="8711" width="11.28515625" customWidth="1"/>
    <col min="8712" max="8712" width="14.42578125" customWidth="1"/>
    <col min="8713" max="8713" width="11" customWidth="1"/>
    <col min="8714" max="8714" width="33" customWidth="1"/>
    <col min="8715" max="8715" width="12.7109375" customWidth="1"/>
    <col min="8716" max="8716" width="14.7109375" customWidth="1"/>
    <col min="8717" max="8717" width="11.28515625" customWidth="1"/>
    <col min="8961" max="8961" width="4.42578125" customWidth="1"/>
    <col min="8962" max="8962" width="12.140625" customWidth="1"/>
    <col min="8963" max="8963" width="34" customWidth="1"/>
    <col min="8964" max="8964" width="26" customWidth="1"/>
    <col min="8965" max="8965" width="24.5703125" customWidth="1"/>
    <col min="8966" max="8966" width="33.28515625" customWidth="1"/>
    <col min="8967" max="8967" width="11.28515625" customWidth="1"/>
    <col min="8968" max="8968" width="14.42578125" customWidth="1"/>
    <col min="8969" max="8969" width="11" customWidth="1"/>
    <col min="8970" max="8970" width="33" customWidth="1"/>
    <col min="8971" max="8971" width="12.7109375" customWidth="1"/>
    <col min="8972" max="8972" width="14.7109375" customWidth="1"/>
    <col min="8973" max="8973" width="11.28515625" customWidth="1"/>
    <col min="9217" max="9217" width="4.42578125" customWidth="1"/>
    <col min="9218" max="9218" width="12.140625" customWidth="1"/>
    <col min="9219" max="9219" width="34" customWidth="1"/>
    <col min="9220" max="9220" width="26" customWidth="1"/>
    <col min="9221" max="9221" width="24.5703125" customWidth="1"/>
    <col min="9222" max="9222" width="33.28515625" customWidth="1"/>
    <col min="9223" max="9223" width="11.28515625" customWidth="1"/>
    <col min="9224" max="9224" width="14.42578125" customWidth="1"/>
    <col min="9225" max="9225" width="11" customWidth="1"/>
    <col min="9226" max="9226" width="33" customWidth="1"/>
    <col min="9227" max="9227" width="12.7109375" customWidth="1"/>
    <col min="9228" max="9228" width="14.7109375" customWidth="1"/>
    <col min="9229" max="9229" width="11.28515625" customWidth="1"/>
    <col min="9473" max="9473" width="4.42578125" customWidth="1"/>
    <col min="9474" max="9474" width="12.140625" customWidth="1"/>
    <col min="9475" max="9475" width="34" customWidth="1"/>
    <col min="9476" max="9476" width="26" customWidth="1"/>
    <col min="9477" max="9477" width="24.5703125" customWidth="1"/>
    <col min="9478" max="9478" width="33.28515625" customWidth="1"/>
    <col min="9479" max="9479" width="11.28515625" customWidth="1"/>
    <col min="9480" max="9480" width="14.42578125" customWidth="1"/>
    <col min="9481" max="9481" width="11" customWidth="1"/>
    <col min="9482" max="9482" width="33" customWidth="1"/>
    <col min="9483" max="9483" width="12.7109375" customWidth="1"/>
    <col min="9484" max="9484" width="14.7109375" customWidth="1"/>
    <col min="9485" max="9485" width="11.28515625" customWidth="1"/>
    <col min="9729" max="9729" width="4.42578125" customWidth="1"/>
    <col min="9730" max="9730" width="12.140625" customWidth="1"/>
    <col min="9731" max="9731" width="34" customWidth="1"/>
    <col min="9732" max="9732" width="26" customWidth="1"/>
    <col min="9733" max="9733" width="24.5703125" customWidth="1"/>
    <col min="9734" max="9734" width="33.28515625" customWidth="1"/>
    <col min="9735" max="9735" width="11.28515625" customWidth="1"/>
    <col min="9736" max="9736" width="14.42578125" customWidth="1"/>
    <col min="9737" max="9737" width="11" customWidth="1"/>
    <col min="9738" max="9738" width="33" customWidth="1"/>
    <col min="9739" max="9739" width="12.7109375" customWidth="1"/>
    <col min="9740" max="9740" width="14.7109375" customWidth="1"/>
    <col min="9741" max="9741" width="11.28515625" customWidth="1"/>
    <col min="9985" max="9985" width="4.42578125" customWidth="1"/>
    <col min="9986" max="9986" width="12.140625" customWidth="1"/>
    <col min="9987" max="9987" width="34" customWidth="1"/>
    <col min="9988" max="9988" width="26" customWidth="1"/>
    <col min="9989" max="9989" width="24.5703125" customWidth="1"/>
    <col min="9990" max="9990" width="33.28515625" customWidth="1"/>
    <col min="9991" max="9991" width="11.28515625" customWidth="1"/>
    <col min="9992" max="9992" width="14.42578125" customWidth="1"/>
    <col min="9993" max="9993" width="11" customWidth="1"/>
    <col min="9994" max="9994" width="33" customWidth="1"/>
    <col min="9995" max="9995" width="12.7109375" customWidth="1"/>
    <col min="9996" max="9996" width="14.7109375" customWidth="1"/>
    <col min="9997" max="9997" width="11.28515625" customWidth="1"/>
    <col min="10241" max="10241" width="4.42578125" customWidth="1"/>
    <col min="10242" max="10242" width="12.140625" customWidth="1"/>
    <col min="10243" max="10243" width="34" customWidth="1"/>
    <col min="10244" max="10244" width="26" customWidth="1"/>
    <col min="10245" max="10245" width="24.5703125" customWidth="1"/>
    <col min="10246" max="10246" width="33.28515625" customWidth="1"/>
    <col min="10247" max="10247" width="11.28515625" customWidth="1"/>
    <col min="10248" max="10248" width="14.42578125" customWidth="1"/>
    <col min="10249" max="10249" width="11" customWidth="1"/>
    <col min="10250" max="10250" width="33" customWidth="1"/>
    <col min="10251" max="10251" width="12.7109375" customWidth="1"/>
    <col min="10252" max="10252" width="14.7109375" customWidth="1"/>
    <col min="10253" max="10253" width="11.28515625" customWidth="1"/>
    <col min="10497" max="10497" width="4.42578125" customWidth="1"/>
    <col min="10498" max="10498" width="12.140625" customWidth="1"/>
    <col min="10499" max="10499" width="34" customWidth="1"/>
    <col min="10500" max="10500" width="26" customWidth="1"/>
    <col min="10501" max="10501" width="24.5703125" customWidth="1"/>
    <col min="10502" max="10502" width="33.28515625" customWidth="1"/>
    <col min="10503" max="10503" width="11.28515625" customWidth="1"/>
    <col min="10504" max="10504" width="14.42578125" customWidth="1"/>
    <col min="10505" max="10505" width="11" customWidth="1"/>
    <col min="10506" max="10506" width="33" customWidth="1"/>
    <col min="10507" max="10507" width="12.7109375" customWidth="1"/>
    <col min="10508" max="10508" width="14.7109375" customWidth="1"/>
    <col min="10509" max="10509" width="11.28515625" customWidth="1"/>
    <col min="10753" max="10753" width="4.42578125" customWidth="1"/>
    <col min="10754" max="10754" width="12.140625" customWidth="1"/>
    <col min="10755" max="10755" width="34" customWidth="1"/>
    <col min="10756" max="10756" width="26" customWidth="1"/>
    <col min="10757" max="10757" width="24.5703125" customWidth="1"/>
    <col min="10758" max="10758" width="33.28515625" customWidth="1"/>
    <col min="10759" max="10759" width="11.28515625" customWidth="1"/>
    <col min="10760" max="10760" width="14.42578125" customWidth="1"/>
    <col min="10761" max="10761" width="11" customWidth="1"/>
    <col min="10762" max="10762" width="33" customWidth="1"/>
    <col min="10763" max="10763" width="12.7109375" customWidth="1"/>
    <col min="10764" max="10764" width="14.7109375" customWidth="1"/>
    <col min="10765" max="10765" width="11.28515625" customWidth="1"/>
    <col min="11009" max="11009" width="4.42578125" customWidth="1"/>
    <col min="11010" max="11010" width="12.140625" customWidth="1"/>
    <col min="11011" max="11011" width="34" customWidth="1"/>
    <col min="11012" max="11012" width="26" customWidth="1"/>
    <col min="11013" max="11013" width="24.5703125" customWidth="1"/>
    <col min="11014" max="11014" width="33.28515625" customWidth="1"/>
    <col min="11015" max="11015" width="11.28515625" customWidth="1"/>
    <col min="11016" max="11016" width="14.42578125" customWidth="1"/>
    <col min="11017" max="11017" width="11" customWidth="1"/>
    <col min="11018" max="11018" width="33" customWidth="1"/>
    <col min="11019" max="11019" width="12.7109375" customWidth="1"/>
    <col min="11020" max="11020" width="14.7109375" customWidth="1"/>
    <col min="11021" max="11021" width="11.28515625" customWidth="1"/>
    <col min="11265" max="11265" width="4.42578125" customWidth="1"/>
    <col min="11266" max="11266" width="12.140625" customWidth="1"/>
    <col min="11267" max="11267" width="34" customWidth="1"/>
    <col min="11268" max="11268" width="26" customWidth="1"/>
    <col min="11269" max="11269" width="24.5703125" customWidth="1"/>
    <col min="11270" max="11270" width="33.28515625" customWidth="1"/>
    <col min="11271" max="11271" width="11.28515625" customWidth="1"/>
    <col min="11272" max="11272" width="14.42578125" customWidth="1"/>
    <col min="11273" max="11273" width="11" customWidth="1"/>
    <col min="11274" max="11274" width="33" customWidth="1"/>
    <col min="11275" max="11275" width="12.7109375" customWidth="1"/>
    <col min="11276" max="11276" width="14.7109375" customWidth="1"/>
    <col min="11277" max="11277" width="11.28515625" customWidth="1"/>
    <col min="11521" max="11521" width="4.42578125" customWidth="1"/>
    <col min="11522" max="11522" width="12.140625" customWidth="1"/>
    <col min="11523" max="11523" width="34" customWidth="1"/>
    <col min="11524" max="11524" width="26" customWidth="1"/>
    <col min="11525" max="11525" width="24.5703125" customWidth="1"/>
    <col min="11526" max="11526" width="33.28515625" customWidth="1"/>
    <col min="11527" max="11527" width="11.28515625" customWidth="1"/>
    <col min="11528" max="11528" width="14.42578125" customWidth="1"/>
    <col min="11529" max="11529" width="11" customWidth="1"/>
    <col min="11530" max="11530" width="33" customWidth="1"/>
    <col min="11531" max="11531" width="12.7109375" customWidth="1"/>
    <col min="11532" max="11532" width="14.7109375" customWidth="1"/>
    <col min="11533" max="11533" width="11.28515625" customWidth="1"/>
    <col min="11777" max="11777" width="4.42578125" customWidth="1"/>
    <col min="11778" max="11778" width="12.140625" customWidth="1"/>
    <col min="11779" max="11779" width="34" customWidth="1"/>
    <col min="11780" max="11780" width="26" customWidth="1"/>
    <col min="11781" max="11781" width="24.5703125" customWidth="1"/>
    <col min="11782" max="11782" width="33.28515625" customWidth="1"/>
    <col min="11783" max="11783" width="11.28515625" customWidth="1"/>
    <col min="11784" max="11784" width="14.42578125" customWidth="1"/>
    <col min="11785" max="11785" width="11" customWidth="1"/>
    <col min="11786" max="11786" width="33" customWidth="1"/>
    <col min="11787" max="11787" width="12.7109375" customWidth="1"/>
    <col min="11788" max="11788" width="14.7109375" customWidth="1"/>
    <col min="11789" max="11789" width="11.28515625" customWidth="1"/>
    <col min="12033" max="12033" width="4.42578125" customWidth="1"/>
    <col min="12034" max="12034" width="12.140625" customWidth="1"/>
    <col min="12035" max="12035" width="34" customWidth="1"/>
    <col min="12036" max="12036" width="26" customWidth="1"/>
    <col min="12037" max="12037" width="24.5703125" customWidth="1"/>
    <col min="12038" max="12038" width="33.28515625" customWidth="1"/>
    <col min="12039" max="12039" width="11.28515625" customWidth="1"/>
    <col min="12040" max="12040" width="14.42578125" customWidth="1"/>
    <col min="12041" max="12041" width="11" customWidth="1"/>
    <col min="12042" max="12042" width="33" customWidth="1"/>
    <col min="12043" max="12043" width="12.7109375" customWidth="1"/>
    <col min="12044" max="12044" width="14.7109375" customWidth="1"/>
    <col min="12045" max="12045" width="11.28515625" customWidth="1"/>
    <col min="12289" max="12289" width="4.42578125" customWidth="1"/>
    <col min="12290" max="12290" width="12.140625" customWidth="1"/>
    <col min="12291" max="12291" width="34" customWidth="1"/>
    <col min="12292" max="12292" width="26" customWidth="1"/>
    <col min="12293" max="12293" width="24.5703125" customWidth="1"/>
    <col min="12294" max="12294" width="33.28515625" customWidth="1"/>
    <col min="12295" max="12295" width="11.28515625" customWidth="1"/>
    <col min="12296" max="12296" width="14.42578125" customWidth="1"/>
    <col min="12297" max="12297" width="11" customWidth="1"/>
    <col min="12298" max="12298" width="33" customWidth="1"/>
    <col min="12299" max="12299" width="12.7109375" customWidth="1"/>
    <col min="12300" max="12300" width="14.7109375" customWidth="1"/>
    <col min="12301" max="12301" width="11.28515625" customWidth="1"/>
    <col min="12545" max="12545" width="4.42578125" customWidth="1"/>
    <col min="12546" max="12546" width="12.140625" customWidth="1"/>
    <col min="12547" max="12547" width="34" customWidth="1"/>
    <col min="12548" max="12548" width="26" customWidth="1"/>
    <col min="12549" max="12549" width="24.5703125" customWidth="1"/>
    <col min="12550" max="12550" width="33.28515625" customWidth="1"/>
    <col min="12551" max="12551" width="11.28515625" customWidth="1"/>
    <col min="12552" max="12552" width="14.42578125" customWidth="1"/>
    <col min="12553" max="12553" width="11" customWidth="1"/>
    <col min="12554" max="12554" width="33" customWidth="1"/>
    <col min="12555" max="12555" width="12.7109375" customWidth="1"/>
    <col min="12556" max="12556" width="14.7109375" customWidth="1"/>
    <col min="12557" max="12557" width="11.28515625" customWidth="1"/>
    <col min="12801" max="12801" width="4.42578125" customWidth="1"/>
    <col min="12802" max="12802" width="12.140625" customWidth="1"/>
    <col min="12803" max="12803" width="34" customWidth="1"/>
    <col min="12804" max="12804" width="26" customWidth="1"/>
    <col min="12805" max="12805" width="24.5703125" customWidth="1"/>
    <col min="12806" max="12806" width="33.28515625" customWidth="1"/>
    <col min="12807" max="12807" width="11.28515625" customWidth="1"/>
    <col min="12808" max="12808" width="14.42578125" customWidth="1"/>
    <col min="12809" max="12809" width="11" customWidth="1"/>
    <col min="12810" max="12810" width="33" customWidth="1"/>
    <col min="12811" max="12811" width="12.7109375" customWidth="1"/>
    <col min="12812" max="12812" width="14.7109375" customWidth="1"/>
    <col min="12813" max="12813" width="11.28515625" customWidth="1"/>
    <col min="13057" max="13057" width="4.42578125" customWidth="1"/>
    <col min="13058" max="13058" width="12.140625" customWidth="1"/>
    <col min="13059" max="13059" width="34" customWidth="1"/>
    <col min="13060" max="13060" width="26" customWidth="1"/>
    <col min="13061" max="13061" width="24.5703125" customWidth="1"/>
    <col min="13062" max="13062" width="33.28515625" customWidth="1"/>
    <col min="13063" max="13063" width="11.28515625" customWidth="1"/>
    <col min="13064" max="13064" width="14.42578125" customWidth="1"/>
    <col min="13065" max="13065" width="11" customWidth="1"/>
    <col min="13066" max="13066" width="33" customWidth="1"/>
    <col min="13067" max="13067" width="12.7109375" customWidth="1"/>
    <col min="13068" max="13068" width="14.7109375" customWidth="1"/>
    <col min="13069" max="13069" width="11.28515625" customWidth="1"/>
    <col min="13313" max="13313" width="4.42578125" customWidth="1"/>
    <col min="13314" max="13314" width="12.140625" customWidth="1"/>
    <col min="13315" max="13315" width="34" customWidth="1"/>
    <col min="13316" max="13316" width="26" customWidth="1"/>
    <col min="13317" max="13317" width="24.5703125" customWidth="1"/>
    <col min="13318" max="13318" width="33.28515625" customWidth="1"/>
    <col min="13319" max="13319" width="11.28515625" customWidth="1"/>
    <col min="13320" max="13320" width="14.42578125" customWidth="1"/>
    <col min="13321" max="13321" width="11" customWidth="1"/>
    <col min="13322" max="13322" width="33" customWidth="1"/>
    <col min="13323" max="13323" width="12.7109375" customWidth="1"/>
    <col min="13324" max="13324" width="14.7109375" customWidth="1"/>
    <col min="13325" max="13325" width="11.28515625" customWidth="1"/>
    <col min="13569" max="13569" width="4.42578125" customWidth="1"/>
    <col min="13570" max="13570" width="12.140625" customWidth="1"/>
    <col min="13571" max="13571" width="34" customWidth="1"/>
    <col min="13572" max="13572" width="26" customWidth="1"/>
    <col min="13573" max="13573" width="24.5703125" customWidth="1"/>
    <col min="13574" max="13574" width="33.28515625" customWidth="1"/>
    <col min="13575" max="13575" width="11.28515625" customWidth="1"/>
    <col min="13576" max="13576" width="14.42578125" customWidth="1"/>
    <col min="13577" max="13577" width="11" customWidth="1"/>
    <col min="13578" max="13578" width="33" customWidth="1"/>
    <col min="13579" max="13579" width="12.7109375" customWidth="1"/>
    <col min="13580" max="13580" width="14.7109375" customWidth="1"/>
    <col min="13581" max="13581" width="11.28515625" customWidth="1"/>
    <col min="13825" max="13825" width="4.42578125" customWidth="1"/>
    <col min="13826" max="13826" width="12.140625" customWidth="1"/>
    <col min="13827" max="13827" width="34" customWidth="1"/>
    <col min="13828" max="13828" width="26" customWidth="1"/>
    <col min="13829" max="13829" width="24.5703125" customWidth="1"/>
    <col min="13830" max="13830" width="33.28515625" customWidth="1"/>
    <col min="13831" max="13831" width="11.28515625" customWidth="1"/>
    <col min="13832" max="13832" width="14.42578125" customWidth="1"/>
    <col min="13833" max="13833" width="11" customWidth="1"/>
    <col min="13834" max="13834" width="33" customWidth="1"/>
    <col min="13835" max="13835" width="12.7109375" customWidth="1"/>
    <col min="13836" max="13836" width="14.7109375" customWidth="1"/>
    <col min="13837" max="13837" width="11.28515625" customWidth="1"/>
    <col min="14081" max="14081" width="4.42578125" customWidth="1"/>
    <col min="14082" max="14082" width="12.140625" customWidth="1"/>
    <col min="14083" max="14083" width="34" customWidth="1"/>
    <col min="14084" max="14084" width="26" customWidth="1"/>
    <col min="14085" max="14085" width="24.5703125" customWidth="1"/>
    <col min="14086" max="14086" width="33.28515625" customWidth="1"/>
    <col min="14087" max="14087" width="11.28515625" customWidth="1"/>
    <col min="14088" max="14088" width="14.42578125" customWidth="1"/>
    <col min="14089" max="14089" width="11" customWidth="1"/>
    <col min="14090" max="14090" width="33" customWidth="1"/>
    <col min="14091" max="14091" width="12.7109375" customWidth="1"/>
    <col min="14092" max="14092" width="14.7109375" customWidth="1"/>
    <col min="14093" max="14093" width="11.28515625" customWidth="1"/>
    <col min="14337" max="14337" width="4.42578125" customWidth="1"/>
    <col min="14338" max="14338" width="12.140625" customWidth="1"/>
    <col min="14339" max="14339" width="34" customWidth="1"/>
    <col min="14340" max="14340" width="26" customWidth="1"/>
    <col min="14341" max="14341" width="24.5703125" customWidth="1"/>
    <col min="14342" max="14342" width="33.28515625" customWidth="1"/>
    <col min="14343" max="14343" width="11.28515625" customWidth="1"/>
    <col min="14344" max="14344" width="14.42578125" customWidth="1"/>
    <col min="14345" max="14345" width="11" customWidth="1"/>
    <col min="14346" max="14346" width="33" customWidth="1"/>
    <col min="14347" max="14347" width="12.7109375" customWidth="1"/>
    <col min="14348" max="14348" width="14.7109375" customWidth="1"/>
    <col min="14349" max="14349" width="11.28515625" customWidth="1"/>
    <col min="14593" max="14593" width="4.42578125" customWidth="1"/>
    <col min="14594" max="14594" width="12.140625" customWidth="1"/>
    <col min="14595" max="14595" width="34" customWidth="1"/>
    <col min="14596" max="14596" width="26" customWidth="1"/>
    <col min="14597" max="14597" width="24.5703125" customWidth="1"/>
    <col min="14598" max="14598" width="33.28515625" customWidth="1"/>
    <col min="14599" max="14599" width="11.28515625" customWidth="1"/>
    <col min="14600" max="14600" width="14.42578125" customWidth="1"/>
    <col min="14601" max="14601" width="11" customWidth="1"/>
    <col min="14602" max="14602" width="33" customWidth="1"/>
    <col min="14603" max="14603" width="12.7109375" customWidth="1"/>
    <col min="14604" max="14604" width="14.7109375" customWidth="1"/>
    <col min="14605" max="14605" width="11.28515625" customWidth="1"/>
    <col min="14849" max="14849" width="4.42578125" customWidth="1"/>
    <col min="14850" max="14850" width="12.140625" customWidth="1"/>
    <col min="14851" max="14851" width="34" customWidth="1"/>
    <col min="14852" max="14852" width="26" customWidth="1"/>
    <col min="14853" max="14853" width="24.5703125" customWidth="1"/>
    <col min="14854" max="14854" width="33.28515625" customWidth="1"/>
    <col min="14855" max="14855" width="11.28515625" customWidth="1"/>
    <col min="14856" max="14856" width="14.42578125" customWidth="1"/>
    <col min="14857" max="14857" width="11" customWidth="1"/>
    <col min="14858" max="14858" width="33" customWidth="1"/>
    <col min="14859" max="14859" width="12.7109375" customWidth="1"/>
    <col min="14860" max="14860" width="14.7109375" customWidth="1"/>
    <col min="14861" max="14861" width="11.28515625" customWidth="1"/>
    <col min="15105" max="15105" width="4.42578125" customWidth="1"/>
    <col min="15106" max="15106" width="12.140625" customWidth="1"/>
    <col min="15107" max="15107" width="34" customWidth="1"/>
    <col min="15108" max="15108" width="26" customWidth="1"/>
    <col min="15109" max="15109" width="24.5703125" customWidth="1"/>
    <col min="15110" max="15110" width="33.28515625" customWidth="1"/>
    <col min="15111" max="15111" width="11.28515625" customWidth="1"/>
    <col min="15112" max="15112" width="14.42578125" customWidth="1"/>
    <col min="15113" max="15113" width="11" customWidth="1"/>
    <col min="15114" max="15114" width="33" customWidth="1"/>
    <col min="15115" max="15115" width="12.7109375" customWidth="1"/>
    <col min="15116" max="15116" width="14.7109375" customWidth="1"/>
    <col min="15117" max="15117" width="11.28515625" customWidth="1"/>
    <col min="15361" max="15361" width="4.42578125" customWidth="1"/>
    <col min="15362" max="15362" width="12.140625" customWidth="1"/>
    <col min="15363" max="15363" width="34" customWidth="1"/>
    <col min="15364" max="15364" width="26" customWidth="1"/>
    <col min="15365" max="15365" width="24.5703125" customWidth="1"/>
    <col min="15366" max="15366" width="33.28515625" customWidth="1"/>
    <col min="15367" max="15367" width="11.28515625" customWidth="1"/>
    <col min="15368" max="15368" width="14.42578125" customWidth="1"/>
    <col min="15369" max="15369" width="11" customWidth="1"/>
    <col min="15370" max="15370" width="33" customWidth="1"/>
    <col min="15371" max="15371" width="12.7109375" customWidth="1"/>
    <col min="15372" max="15372" width="14.7109375" customWidth="1"/>
    <col min="15373" max="15373" width="11.28515625" customWidth="1"/>
    <col min="15617" max="15617" width="4.42578125" customWidth="1"/>
    <col min="15618" max="15618" width="12.140625" customWidth="1"/>
    <col min="15619" max="15619" width="34" customWidth="1"/>
    <col min="15620" max="15620" width="26" customWidth="1"/>
    <col min="15621" max="15621" width="24.5703125" customWidth="1"/>
    <col min="15622" max="15622" width="33.28515625" customWidth="1"/>
    <col min="15623" max="15623" width="11.28515625" customWidth="1"/>
    <col min="15624" max="15624" width="14.42578125" customWidth="1"/>
    <col min="15625" max="15625" width="11" customWidth="1"/>
    <col min="15626" max="15626" width="33" customWidth="1"/>
    <col min="15627" max="15627" width="12.7109375" customWidth="1"/>
    <col min="15628" max="15628" width="14.7109375" customWidth="1"/>
    <col min="15629" max="15629" width="11.28515625" customWidth="1"/>
    <col min="15873" max="15873" width="4.42578125" customWidth="1"/>
    <col min="15874" max="15874" width="12.140625" customWidth="1"/>
    <col min="15875" max="15875" width="34" customWidth="1"/>
    <col min="15876" max="15876" width="26" customWidth="1"/>
    <col min="15877" max="15877" width="24.5703125" customWidth="1"/>
    <col min="15878" max="15878" width="33.28515625" customWidth="1"/>
    <col min="15879" max="15879" width="11.28515625" customWidth="1"/>
    <col min="15880" max="15880" width="14.42578125" customWidth="1"/>
    <col min="15881" max="15881" width="11" customWidth="1"/>
    <col min="15882" max="15882" width="33" customWidth="1"/>
    <col min="15883" max="15883" width="12.7109375" customWidth="1"/>
    <col min="15884" max="15884" width="14.7109375" customWidth="1"/>
    <col min="15885" max="15885" width="11.28515625" customWidth="1"/>
    <col min="16129" max="16129" width="4.42578125" customWidth="1"/>
    <col min="16130" max="16130" width="12.140625" customWidth="1"/>
    <col min="16131" max="16131" width="34" customWidth="1"/>
    <col min="16132" max="16132" width="26" customWidth="1"/>
    <col min="16133" max="16133" width="24.5703125" customWidth="1"/>
    <col min="16134" max="16134" width="33.28515625" customWidth="1"/>
    <col min="16135" max="16135" width="11.28515625" customWidth="1"/>
    <col min="16136" max="16136" width="14.42578125" customWidth="1"/>
    <col min="16137" max="16137" width="11" customWidth="1"/>
    <col min="16138" max="16138" width="33" customWidth="1"/>
    <col min="16139" max="16139" width="12.7109375" customWidth="1"/>
    <col min="16140" max="16140" width="14.7109375" customWidth="1"/>
    <col min="16141" max="16141" width="11.28515625" customWidth="1"/>
  </cols>
  <sheetData>
    <row r="1" spans="1:13" ht="21" customHeight="1" x14ac:dyDescent="0.2">
      <c r="A1" s="168" t="s">
        <v>174</v>
      </c>
      <c r="B1" s="169"/>
      <c r="C1" s="169"/>
      <c r="D1" s="169"/>
      <c r="E1" s="169"/>
      <c r="F1" s="169"/>
      <c r="G1" s="169"/>
      <c r="H1" s="169"/>
      <c r="I1" s="169"/>
      <c r="J1" s="169"/>
      <c r="K1" s="169"/>
      <c r="L1" s="169"/>
      <c r="M1" s="169"/>
    </row>
    <row r="2" spans="1:13" ht="20.25" x14ac:dyDescent="0.2">
      <c r="A2" s="51"/>
      <c r="B2" s="51"/>
      <c r="C2" s="51"/>
      <c r="D2" s="51"/>
      <c r="E2" s="51"/>
      <c r="F2" s="51"/>
      <c r="G2" s="51"/>
      <c r="H2" s="51"/>
      <c r="I2" s="51"/>
      <c r="J2" s="52"/>
      <c r="K2" s="52"/>
      <c r="L2" s="53"/>
      <c r="M2" s="54"/>
    </row>
    <row r="3" spans="1:13" ht="30" customHeight="1" x14ac:dyDescent="0.2">
      <c r="A3" s="51"/>
      <c r="B3" s="181" t="s">
        <v>183</v>
      </c>
      <c r="C3" s="181"/>
      <c r="D3" s="177" t="s">
        <v>409</v>
      </c>
      <c r="E3" s="177"/>
      <c r="F3" s="178"/>
      <c r="G3" s="51"/>
      <c r="H3" s="51"/>
      <c r="I3" s="64" t="s">
        <v>201</v>
      </c>
      <c r="J3" s="64"/>
      <c r="K3" s="64"/>
      <c r="L3" s="53"/>
      <c r="M3" s="54"/>
    </row>
    <row r="4" spans="1:13" ht="32.25" customHeight="1" x14ac:dyDescent="0.2">
      <c r="A4" s="51"/>
      <c r="B4" s="180" t="s">
        <v>187</v>
      </c>
      <c r="C4" s="180"/>
      <c r="D4" s="179" t="s">
        <v>415</v>
      </c>
      <c r="E4" s="179"/>
      <c r="F4" s="179"/>
      <c r="G4" s="51"/>
      <c r="H4" s="51"/>
      <c r="I4" s="65"/>
      <c r="J4" s="166" t="s">
        <v>202</v>
      </c>
      <c r="K4" s="167"/>
      <c r="L4" s="53"/>
      <c r="M4" s="54"/>
    </row>
    <row r="5" spans="1:13" ht="20.25" x14ac:dyDescent="0.2">
      <c r="A5" s="51"/>
      <c r="B5" s="181" t="s">
        <v>184</v>
      </c>
      <c r="C5" s="181"/>
      <c r="D5" s="179" t="s">
        <v>411</v>
      </c>
      <c r="E5" s="179"/>
      <c r="F5" s="179"/>
      <c r="G5" s="51"/>
      <c r="H5" s="51"/>
      <c r="I5" s="66"/>
      <c r="J5" s="166" t="s">
        <v>203</v>
      </c>
      <c r="K5" s="167"/>
      <c r="L5" s="53"/>
      <c r="M5" s="54"/>
    </row>
    <row r="6" spans="1:13" ht="20.25" x14ac:dyDescent="0.2">
      <c r="A6" s="51"/>
      <c r="B6" s="181" t="s">
        <v>185</v>
      </c>
      <c r="C6" s="181"/>
      <c r="D6" s="179" t="s">
        <v>338</v>
      </c>
      <c r="E6" s="179"/>
      <c r="F6" s="179"/>
      <c r="G6" s="51"/>
      <c r="H6" s="51"/>
      <c r="I6" s="67"/>
      <c r="J6" s="166" t="s">
        <v>204</v>
      </c>
      <c r="K6" s="167"/>
      <c r="L6" s="53"/>
      <c r="M6" s="54"/>
    </row>
    <row r="7" spans="1:13" ht="20.25" x14ac:dyDescent="0.2">
      <c r="A7" s="51"/>
      <c r="B7" s="181" t="s">
        <v>186</v>
      </c>
      <c r="C7" s="181"/>
      <c r="D7" s="176" t="s">
        <v>412</v>
      </c>
      <c r="E7" s="176"/>
      <c r="F7" s="176"/>
      <c r="G7" s="51"/>
      <c r="H7" s="51"/>
      <c r="I7" s="51"/>
      <c r="J7" s="52"/>
      <c r="K7" s="52"/>
      <c r="L7" s="53"/>
      <c r="M7" s="54"/>
    </row>
    <row r="8" spans="1:13" ht="20.25" x14ac:dyDescent="0.2">
      <c r="A8" s="51"/>
      <c r="B8" s="48"/>
      <c r="C8" s="72"/>
      <c r="D8" s="58"/>
      <c r="E8" s="58"/>
      <c r="F8" s="58"/>
      <c r="G8" s="51"/>
      <c r="H8" s="51"/>
      <c r="I8" s="51"/>
      <c r="J8" s="52"/>
      <c r="K8" s="52"/>
      <c r="L8" s="53"/>
      <c r="M8" s="54"/>
    </row>
    <row r="9" spans="1:13" ht="20.25" x14ac:dyDescent="0.2">
      <c r="A9" s="51"/>
      <c r="B9" s="170" t="s">
        <v>191</v>
      </c>
      <c r="C9" s="170"/>
      <c r="D9" s="170"/>
      <c r="E9" s="51"/>
      <c r="F9" s="51"/>
      <c r="G9" s="51"/>
      <c r="H9" s="51"/>
      <c r="I9" s="51"/>
      <c r="J9" s="52"/>
      <c r="K9" s="52"/>
      <c r="L9" s="53"/>
      <c r="M9" s="54"/>
    </row>
    <row r="11" spans="1:13" ht="33" customHeight="1" x14ac:dyDescent="0.2">
      <c r="A11" s="182" t="s">
        <v>188</v>
      </c>
      <c r="B11" s="183"/>
      <c r="C11" s="183"/>
      <c r="D11" s="184" t="s">
        <v>318</v>
      </c>
      <c r="E11" s="184"/>
      <c r="F11" s="184"/>
      <c r="G11" s="184"/>
      <c r="H11" s="184"/>
      <c r="I11" s="184"/>
      <c r="J11" s="184"/>
      <c r="K11" s="184"/>
      <c r="L11" s="184"/>
      <c r="M11" s="185"/>
    </row>
    <row r="12" spans="1:13" ht="43.5" customHeight="1" x14ac:dyDescent="0.2">
      <c r="A12" s="141" t="s">
        <v>58</v>
      </c>
      <c r="B12" s="144" t="s">
        <v>193</v>
      </c>
      <c r="C12" s="144"/>
      <c r="D12" s="144"/>
      <c r="E12" s="144"/>
      <c r="F12" s="145"/>
      <c r="G12" s="163" t="s">
        <v>189</v>
      </c>
      <c r="H12" s="163"/>
      <c r="I12" s="163"/>
      <c r="J12" s="149" t="s">
        <v>192</v>
      </c>
      <c r="K12" s="165" t="s">
        <v>190</v>
      </c>
      <c r="L12" s="165"/>
      <c r="M12" s="165"/>
    </row>
    <row r="13" spans="1:13" ht="45" customHeight="1" x14ac:dyDescent="0.2">
      <c r="A13" s="162"/>
      <c r="B13" s="76" t="s">
        <v>179</v>
      </c>
      <c r="C13" s="76" t="s">
        <v>178</v>
      </c>
      <c r="D13" s="76" t="s">
        <v>180</v>
      </c>
      <c r="E13" s="57" t="s">
        <v>181</v>
      </c>
      <c r="F13" s="57" t="s">
        <v>182</v>
      </c>
      <c r="G13" s="74" t="s">
        <v>175</v>
      </c>
      <c r="H13" s="74" t="s">
        <v>176</v>
      </c>
      <c r="I13" s="74" t="s">
        <v>177</v>
      </c>
      <c r="J13" s="164"/>
      <c r="K13" s="73" t="s">
        <v>175</v>
      </c>
      <c r="L13" s="73" t="s">
        <v>176</v>
      </c>
      <c r="M13" s="73" t="s">
        <v>177</v>
      </c>
    </row>
    <row r="14" spans="1:13" ht="70.5" customHeight="1" x14ac:dyDescent="0.2">
      <c r="A14" s="2">
        <v>1</v>
      </c>
      <c r="B14" s="59">
        <v>6.4</v>
      </c>
      <c r="C14" s="2" t="s">
        <v>225</v>
      </c>
      <c r="D14" s="2" t="s">
        <v>226</v>
      </c>
      <c r="E14" s="3" t="s">
        <v>227</v>
      </c>
      <c r="F14" s="3" t="s">
        <v>228</v>
      </c>
      <c r="G14" s="77">
        <v>1</v>
      </c>
      <c r="H14" s="77">
        <v>2</v>
      </c>
      <c r="I14" s="78" t="s">
        <v>195</v>
      </c>
      <c r="J14" s="79" t="s">
        <v>229</v>
      </c>
      <c r="K14" s="80"/>
      <c r="L14" s="4"/>
      <c r="M14" s="4"/>
    </row>
    <row r="15" spans="1:13" ht="96" customHeight="1" x14ac:dyDescent="0.2">
      <c r="A15" s="2">
        <v>2</v>
      </c>
      <c r="B15" s="59">
        <v>6.6</v>
      </c>
      <c r="C15" s="2" t="s">
        <v>230</v>
      </c>
      <c r="D15" s="2" t="s">
        <v>231</v>
      </c>
      <c r="E15" s="3" t="s">
        <v>232</v>
      </c>
      <c r="F15" s="3" t="s">
        <v>233</v>
      </c>
      <c r="G15" s="77">
        <v>5</v>
      </c>
      <c r="H15" s="77">
        <v>5</v>
      </c>
      <c r="I15" s="103" t="s">
        <v>200</v>
      </c>
      <c r="J15" s="79" t="s">
        <v>234</v>
      </c>
      <c r="K15" s="80"/>
      <c r="L15" s="4"/>
      <c r="M15" s="4"/>
    </row>
    <row r="16" spans="1:13" ht="129.75" customHeight="1" x14ac:dyDescent="0.2">
      <c r="A16" s="2">
        <v>3</v>
      </c>
      <c r="B16" s="59" t="s">
        <v>235</v>
      </c>
      <c r="C16" s="2" t="s">
        <v>236</v>
      </c>
      <c r="D16" s="2" t="s">
        <v>237</v>
      </c>
      <c r="E16" s="3" t="s">
        <v>238</v>
      </c>
      <c r="F16" s="3" t="s">
        <v>239</v>
      </c>
      <c r="G16" s="77">
        <v>3</v>
      </c>
      <c r="H16" s="77">
        <v>3</v>
      </c>
      <c r="I16" s="81" t="s">
        <v>198</v>
      </c>
      <c r="J16" s="79" t="s">
        <v>240</v>
      </c>
      <c r="K16" s="80"/>
      <c r="L16" s="4"/>
      <c r="M16" s="4"/>
    </row>
    <row r="17" spans="1:13" ht="60.75" customHeight="1" x14ac:dyDescent="0.2">
      <c r="A17" s="2">
        <v>4</v>
      </c>
      <c r="B17" s="59">
        <v>6.8</v>
      </c>
      <c r="C17" s="2" t="s">
        <v>241</v>
      </c>
      <c r="D17" s="2" t="s">
        <v>242</v>
      </c>
      <c r="E17" s="2" t="s">
        <v>243</v>
      </c>
      <c r="F17" s="2" t="s">
        <v>244</v>
      </c>
      <c r="G17" s="77">
        <v>5</v>
      </c>
      <c r="H17" s="119">
        <v>1</v>
      </c>
      <c r="I17" s="81" t="s">
        <v>196</v>
      </c>
      <c r="J17" s="79" t="s">
        <v>245</v>
      </c>
      <c r="K17" s="80"/>
      <c r="L17" s="4"/>
      <c r="M17" s="4"/>
    </row>
    <row r="18" spans="1:13" ht="108.75" customHeight="1" x14ac:dyDescent="0.2">
      <c r="A18" s="2">
        <v>5</v>
      </c>
      <c r="B18" s="59" t="s">
        <v>246</v>
      </c>
      <c r="C18" s="2" t="s">
        <v>247</v>
      </c>
      <c r="D18" s="2" t="s">
        <v>248</v>
      </c>
      <c r="E18" s="2" t="s">
        <v>249</v>
      </c>
      <c r="F18" s="3" t="s">
        <v>250</v>
      </c>
      <c r="G18" s="77">
        <v>2</v>
      </c>
      <c r="H18" s="77">
        <v>1</v>
      </c>
      <c r="I18" s="78" t="s">
        <v>195</v>
      </c>
      <c r="J18" s="79" t="s">
        <v>251</v>
      </c>
      <c r="K18" s="80"/>
      <c r="L18" s="4"/>
      <c r="M18" s="4"/>
    </row>
    <row r="19" spans="1:13" ht="57.75" customHeight="1" x14ac:dyDescent="0.2">
      <c r="A19" s="2">
        <v>6</v>
      </c>
      <c r="B19" s="59" t="s">
        <v>252</v>
      </c>
      <c r="C19" s="2" t="s">
        <v>253</v>
      </c>
      <c r="D19" s="82" t="s">
        <v>254</v>
      </c>
      <c r="E19" s="2" t="s">
        <v>255</v>
      </c>
      <c r="F19" s="3" t="s">
        <v>256</v>
      </c>
      <c r="G19" s="77">
        <v>3</v>
      </c>
      <c r="H19" s="77">
        <v>2</v>
      </c>
      <c r="I19" s="81" t="s">
        <v>197</v>
      </c>
      <c r="J19" s="79" t="s">
        <v>257</v>
      </c>
      <c r="K19" s="80"/>
      <c r="L19" s="4"/>
      <c r="M19" s="4"/>
    </row>
    <row r="20" spans="1:13" ht="133.5" customHeight="1" x14ac:dyDescent="0.2">
      <c r="A20" s="2">
        <v>7</v>
      </c>
      <c r="B20" s="83">
        <v>6.1</v>
      </c>
      <c r="C20" s="79" t="s">
        <v>258</v>
      </c>
      <c r="D20" s="79" t="s">
        <v>259</v>
      </c>
      <c r="E20" s="79" t="s">
        <v>260</v>
      </c>
      <c r="F20" s="3" t="s">
        <v>261</v>
      </c>
      <c r="G20" s="77">
        <v>2</v>
      </c>
      <c r="H20" s="77">
        <v>2</v>
      </c>
      <c r="I20" s="78" t="s">
        <v>262</v>
      </c>
      <c r="J20" s="79" t="s">
        <v>263</v>
      </c>
      <c r="K20" s="80"/>
      <c r="L20" s="4"/>
      <c r="M20" s="4"/>
    </row>
    <row r="21" spans="1:13" ht="52.5" customHeight="1" x14ac:dyDescent="0.2">
      <c r="A21" s="2">
        <v>8</v>
      </c>
      <c r="B21" s="59" t="s">
        <v>264</v>
      </c>
      <c r="C21" s="2" t="s">
        <v>265</v>
      </c>
      <c r="D21" s="2" t="s">
        <v>266</v>
      </c>
      <c r="E21" s="2" t="s">
        <v>267</v>
      </c>
      <c r="F21" s="2" t="s">
        <v>268</v>
      </c>
      <c r="G21" s="77">
        <v>3</v>
      </c>
      <c r="H21" s="77">
        <v>3</v>
      </c>
      <c r="I21" s="81" t="s">
        <v>198</v>
      </c>
      <c r="J21" s="79" t="s">
        <v>269</v>
      </c>
      <c r="K21" s="80"/>
      <c r="L21" s="4"/>
      <c r="M21" s="4"/>
    </row>
    <row r="22" spans="1:13" ht="99" customHeight="1" x14ac:dyDescent="0.2">
      <c r="A22" s="2">
        <v>9</v>
      </c>
      <c r="B22" s="59" t="s">
        <v>270</v>
      </c>
      <c r="C22" s="2" t="s">
        <v>271</v>
      </c>
      <c r="D22" s="2" t="s">
        <v>272</v>
      </c>
      <c r="E22" s="2" t="s">
        <v>273</v>
      </c>
      <c r="F22" s="2" t="s">
        <v>268</v>
      </c>
      <c r="G22" s="77">
        <v>3</v>
      </c>
      <c r="H22" s="77">
        <v>3</v>
      </c>
      <c r="I22" s="81" t="s">
        <v>198</v>
      </c>
      <c r="J22" s="79" t="s">
        <v>274</v>
      </c>
      <c r="K22" s="80"/>
      <c r="L22" s="4"/>
      <c r="M22" s="4"/>
    </row>
    <row r="23" spans="1:13" ht="212.25" customHeight="1" x14ac:dyDescent="0.2">
      <c r="A23" s="2">
        <v>10</v>
      </c>
      <c r="B23" s="59" t="s">
        <v>275</v>
      </c>
      <c r="C23" s="2" t="s">
        <v>276</v>
      </c>
      <c r="D23" s="2" t="s">
        <v>277</v>
      </c>
      <c r="E23" s="2" t="s">
        <v>278</v>
      </c>
      <c r="F23" s="3" t="s">
        <v>279</v>
      </c>
      <c r="G23" s="77">
        <v>3</v>
      </c>
      <c r="H23" s="77">
        <v>3</v>
      </c>
      <c r="I23" s="81" t="s">
        <v>198</v>
      </c>
      <c r="J23" s="79" t="s">
        <v>280</v>
      </c>
      <c r="K23" s="80"/>
      <c r="L23" s="4"/>
      <c r="M23" s="4"/>
    </row>
    <row r="24" spans="1:13" ht="117.75" customHeight="1" x14ac:dyDescent="0.2">
      <c r="A24" s="2">
        <v>11</v>
      </c>
      <c r="B24" s="59">
        <v>6.16</v>
      </c>
      <c r="C24" s="2" t="s">
        <v>281</v>
      </c>
      <c r="D24" s="2" t="s">
        <v>282</v>
      </c>
      <c r="E24" s="2" t="s">
        <v>283</v>
      </c>
      <c r="F24" s="3" t="s">
        <v>284</v>
      </c>
      <c r="G24" s="77">
        <v>3</v>
      </c>
      <c r="H24" s="77">
        <v>2</v>
      </c>
      <c r="I24" s="81" t="s">
        <v>197</v>
      </c>
      <c r="J24" s="79" t="s">
        <v>285</v>
      </c>
      <c r="K24" s="80"/>
      <c r="L24" s="4"/>
      <c r="M24" s="4"/>
    </row>
    <row r="25" spans="1:13" ht="113.25" customHeight="1" x14ac:dyDescent="0.2">
      <c r="A25" s="2">
        <v>12</v>
      </c>
      <c r="B25" s="59">
        <v>6.17</v>
      </c>
      <c r="C25" s="2" t="s">
        <v>286</v>
      </c>
      <c r="D25" s="2" t="s">
        <v>287</v>
      </c>
      <c r="E25" s="2" t="s">
        <v>288</v>
      </c>
      <c r="F25" s="3" t="s">
        <v>289</v>
      </c>
      <c r="G25" s="77">
        <v>2</v>
      </c>
      <c r="H25" s="77">
        <v>3</v>
      </c>
      <c r="I25" s="81" t="s">
        <v>197</v>
      </c>
      <c r="J25" s="79" t="s">
        <v>290</v>
      </c>
      <c r="K25" s="80"/>
      <c r="L25" s="4"/>
      <c r="M25" s="4"/>
    </row>
    <row r="26" spans="1:13" ht="57" customHeight="1" x14ac:dyDescent="0.2"/>
  </sheetData>
  <mergeCells count="22">
    <mergeCell ref="B7:C7"/>
    <mergeCell ref="D7:F7"/>
    <mergeCell ref="B9:D9"/>
    <mergeCell ref="A11:C11"/>
    <mergeCell ref="D11:M11"/>
    <mergeCell ref="A12:A13"/>
    <mergeCell ref="B12:F12"/>
    <mergeCell ref="G12:I12"/>
    <mergeCell ref="J12:J13"/>
    <mergeCell ref="K12:M12"/>
    <mergeCell ref="B5:C5"/>
    <mergeCell ref="D5:F5"/>
    <mergeCell ref="J5:K5"/>
    <mergeCell ref="B6:C6"/>
    <mergeCell ref="D6:F6"/>
    <mergeCell ref="J6:K6"/>
    <mergeCell ref="A1:M1"/>
    <mergeCell ref="B3:C3"/>
    <mergeCell ref="D3:F3"/>
    <mergeCell ref="B4:C4"/>
    <mergeCell ref="D4:F4"/>
    <mergeCell ref="J4:K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BD17"/>
  <sheetViews>
    <sheetView topLeftCell="A4" zoomScale="80" zoomScaleNormal="80" workbookViewId="0">
      <selection activeCell="F17" sqref="F17"/>
    </sheetView>
  </sheetViews>
  <sheetFormatPr defaultColWidth="14.42578125" defaultRowHeight="12.75" x14ac:dyDescent="0.2"/>
  <cols>
    <col min="1" max="1" width="4.42578125" style="1" customWidth="1"/>
    <col min="2" max="2" width="12.140625" style="5" customWidth="1"/>
    <col min="3" max="3" width="34" style="1" customWidth="1"/>
    <col min="4" max="4" width="26" style="1" customWidth="1"/>
    <col min="5" max="5" width="24.5703125" style="5" customWidth="1"/>
    <col min="6" max="6" width="23.42578125" customWidth="1"/>
    <col min="7" max="7" width="11.28515625" customWidth="1"/>
    <col min="8" max="8" width="14.42578125" customWidth="1"/>
    <col min="9" max="9" width="11" customWidth="1"/>
    <col min="10" max="10" width="22.5703125" style="11" customWidth="1"/>
    <col min="11" max="11" width="12.7109375" style="11" customWidth="1"/>
    <col min="12" max="12" width="14.7109375" style="6" customWidth="1"/>
    <col min="13" max="13" width="11.28515625" style="6" customWidth="1"/>
    <col min="257" max="257" width="4.42578125" customWidth="1"/>
    <col min="258" max="258" width="12.140625" customWidth="1"/>
    <col min="259" max="259" width="34" customWidth="1"/>
    <col min="260" max="260" width="26" customWidth="1"/>
    <col min="261" max="261" width="24.5703125" customWidth="1"/>
    <col min="262" max="262" width="23.42578125" customWidth="1"/>
    <col min="263" max="263" width="11.28515625" customWidth="1"/>
    <col min="264" max="264" width="14.42578125" customWidth="1"/>
    <col min="265" max="265" width="11" customWidth="1"/>
    <col min="266" max="266" width="22.5703125" customWidth="1"/>
    <col min="267" max="267" width="12.7109375" customWidth="1"/>
    <col min="268" max="268" width="14.7109375" customWidth="1"/>
    <col min="269" max="269" width="11.28515625" customWidth="1"/>
    <col min="513" max="513" width="4.42578125" customWidth="1"/>
    <col min="514" max="514" width="12.140625" customWidth="1"/>
    <col min="515" max="515" width="34" customWidth="1"/>
    <col min="516" max="516" width="26" customWidth="1"/>
    <col min="517" max="517" width="24.5703125" customWidth="1"/>
    <col min="518" max="518" width="23.42578125" customWidth="1"/>
    <col min="519" max="519" width="11.28515625" customWidth="1"/>
    <col min="520" max="520" width="14.42578125" customWidth="1"/>
    <col min="521" max="521" width="11" customWidth="1"/>
    <col min="522" max="522" width="22.5703125" customWidth="1"/>
    <col min="523" max="523" width="12.7109375" customWidth="1"/>
    <col min="524" max="524" width="14.7109375" customWidth="1"/>
    <col min="525" max="525" width="11.28515625" customWidth="1"/>
    <col min="769" max="769" width="4.42578125" customWidth="1"/>
    <col min="770" max="770" width="12.140625" customWidth="1"/>
    <col min="771" max="771" width="34" customWidth="1"/>
    <col min="772" max="772" width="26" customWidth="1"/>
    <col min="773" max="773" width="24.5703125" customWidth="1"/>
    <col min="774" max="774" width="23.42578125" customWidth="1"/>
    <col min="775" max="775" width="11.28515625" customWidth="1"/>
    <col min="776" max="776" width="14.42578125" customWidth="1"/>
    <col min="777" max="777" width="11" customWidth="1"/>
    <col min="778" max="778" width="22.5703125" customWidth="1"/>
    <col min="779" max="779" width="12.7109375" customWidth="1"/>
    <col min="780" max="780" width="14.7109375" customWidth="1"/>
    <col min="781" max="781" width="11.28515625" customWidth="1"/>
    <col min="1025" max="1025" width="4.42578125" customWidth="1"/>
    <col min="1026" max="1026" width="12.140625" customWidth="1"/>
    <col min="1027" max="1027" width="34" customWidth="1"/>
    <col min="1028" max="1028" width="26" customWidth="1"/>
    <col min="1029" max="1029" width="24.5703125" customWidth="1"/>
    <col min="1030" max="1030" width="23.42578125" customWidth="1"/>
    <col min="1031" max="1031" width="11.28515625" customWidth="1"/>
    <col min="1032" max="1032" width="14.42578125" customWidth="1"/>
    <col min="1033" max="1033" width="11" customWidth="1"/>
    <col min="1034" max="1034" width="22.5703125" customWidth="1"/>
    <col min="1035" max="1035" width="12.7109375" customWidth="1"/>
    <col min="1036" max="1036" width="14.7109375" customWidth="1"/>
    <col min="1037" max="1037" width="11.28515625" customWidth="1"/>
    <col min="1281" max="1281" width="4.42578125" customWidth="1"/>
    <col min="1282" max="1282" width="12.140625" customWidth="1"/>
    <col min="1283" max="1283" width="34" customWidth="1"/>
    <col min="1284" max="1284" width="26" customWidth="1"/>
    <col min="1285" max="1285" width="24.5703125" customWidth="1"/>
    <col min="1286" max="1286" width="23.42578125" customWidth="1"/>
    <col min="1287" max="1287" width="11.28515625" customWidth="1"/>
    <col min="1288" max="1288" width="14.42578125" customWidth="1"/>
    <col min="1289" max="1289" width="11" customWidth="1"/>
    <col min="1290" max="1290" width="22.5703125" customWidth="1"/>
    <col min="1291" max="1291" width="12.7109375" customWidth="1"/>
    <col min="1292" max="1292" width="14.7109375" customWidth="1"/>
    <col min="1293" max="1293" width="11.28515625" customWidth="1"/>
    <col min="1537" max="1537" width="4.42578125" customWidth="1"/>
    <col min="1538" max="1538" width="12.140625" customWidth="1"/>
    <col min="1539" max="1539" width="34" customWidth="1"/>
    <col min="1540" max="1540" width="26" customWidth="1"/>
    <col min="1541" max="1541" width="24.5703125" customWidth="1"/>
    <col min="1542" max="1542" width="23.42578125" customWidth="1"/>
    <col min="1543" max="1543" width="11.28515625" customWidth="1"/>
    <col min="1544" max="1544" width="14.42578125" customWidth="1"/>
    <col min="1545" max="1545" width="11" customWidth="1"/>
    <col min="1546" max="1546" width="22.5703125" customWidth="1"/>
    <col min="1547" max="1547" width="12.7109375" customWidth="1"/>
    <col min="1548" max="1548" width="14.7109375" customWidth="1"/>
    <col min="1549" max="1549" width="11.28515625" customWidth="1"/>
    <col min="1793" max="1793" width="4.42578125" customWidth="1"/>
    <col min="1794" max="1794" width="12.140625" customWidth="1"/>
    <col min="1795" max="1795" width="34" customWidth="1"/>
    <col min="1796" max="1796" width="26" customWidth="1"/>
    <col min="1797" max="1797" width="24.5703125" customWidth="1"/>
    <col min="1798" max="1798" width="23.42578125" customWidth="1"/>
    <col min="1799" max="1799" width="11.28515625" customWidth="1"/>
    <col min="1800" max="1800" width="14.42578125" customWidth="1"/>
    <col min="1801" max="1801" width="11" customWidth="1"/>
    <col min="1802" max="1802" width="22.5703125" customWidth="1"/>
    <col min="1803" max="1803" width="12.7109375" customWidth="1"/>
    <col min="1804" max="1804" width="14.7109375" customWidth="1"/>
    <col min="1805" max="1805" width="11.28515625" customWidth="1"/>
    <col min="2049" max="2049" width="4.42578125" customWidth="1"/>
    <col min="2050" max="2050" width="12.140625" customWidth="1"/>
    <col min="2051" max="2051" width="34" customWidth="1"/>
    <col min="2052" max="2052" width="26" customWidth="1"/>
    <col min="2053" max="2053" width="24.5703125" customWidth="1"/>
    <col min="2054" max="2054" width="23.42578125" customWidth="1"/>
    <col min="2055" max="2055" width="11.28515625" customWidth="1"/>
    <col min="2056" max="2056" width="14.42578125" customWidth="1"/>
    <col min="2057" max="2057" width="11" customWidth="1"/>
    <col min="2058" max="2058" width="22.5703125" customWidth="1"/>
    <col min="2059" max="2059" width="12.7109375" customWidth="1"/>
    <col min="2060" max="2060" width="14.7109375" customWidth="1"/>
    <col min="2061" max="2061" width="11.28515625" customWidth="1"/>
    <col min="2305" max="2305" width="4.42578125" customWidth="1"/>
    <col min="2306" max="2306" width="12.140625" customWidth="1"/>
    <col min="2307" max="2307" width="34" customWidth="1"/>
    <col min="2308" max="2308" width="26" customWidth="1"/>
    <col min="2309" max="2309" width="24.5703125" customWidth="1"/>
    <col min="2310" max="2310" width="23.42578125" customWidth="1"/>
    <col min="2311" max="2311" width="11.28515625" customWidth="1"/>
    <col min="2312" max="2312" width="14.42578125" customWidth="1"/>
    <col min="2313" max="2313" width="11" customWidth="1"/>
    <col min="2314" max="2314" width="22.5703125" customWidth="1"/>
    <col min="2315" max="2315" width="12.7109375" customWidth="1"/>
    <col min="2316" max="2316" width="14.7109375" customWidth="1"/>
    <col min="2317" max="2317" width="11.28515625" customWidth="1"/>
    <col min="2561" max="2561" width="4.42578125" customWidth="1"/>
    <col min="2562" max="2562" width="12.140625" customWidth="1"/>
    <col min="2563" max="2563" width="34" customWidth="1"/>
    <col min="2564" max="2564" width="26" customWidth="1"/>
    <col min="2565" max="2565" width="24.5703125" customWidth="1"/>
    <col min="2566" max="2566" width="23.42578125" customWidth="1"/>
    <col min="2567" max="2567" width="11.28515625" customWidth="1"/>
    <col min="2568" max="2568" width="14.42578125" customWidth="1"/>
    <col min="2569" max="2569" width="11" customWidth="1"/>
    <col min="2570" max="2570" width="22.5703125" customWidth="1"/>
    <col min="2571" max="2571" width="12.7109375" customWidth="1"/>
    <col min="2572" max="2572" width="14.7109375" customWidth="1"/>
    <col min="2573" max="2573" width="11.28515625" customWidth="1"/>
    <col min="2817" max="2817" width="4.42578125" customWidth="1"/>
    <col min="2818" max="2818" width="12.140625" customWidth="1"/>
    <col min="2819" max="2819" width="34" customWidth="1"/>
    <col min="2820" max="2820" width="26" customWidth="1"/>
    <col min="2821" max="2821" width="24.5703125" customWidth="1"/>
    <col min="2822" max="2822" width="23.42578125" customWidth="1"/>
    <col min="2823" max="2823" width="11.28515625" customWidth="1"/>
    <col min="2824" max="2824" width="14.42578125" customWidth="1"/>
    <col min="2825" max="2825" width="11" customWidth="1"/>
    <col min="2826" max="2826" width="22.5703125" customWidth="1"/>
    <col min="2827" max="2827" width="12.7109375" customWidth="1"/>
    <col min="2828" max="2828" width="14.7109375" customWidth="1"/>
    <col min="2829" max="2829" width="11.28515625" customWidth="1"/>
    <col min="3073" max="3073" width="4.42578125" customWidth="1"/>
    <col min="3074" max="3074" width="12.140625" customWidth="1"/>
    <col min="3075" max="3075" width="34" customWidth="1"/>
    <col min="3076" max="3076" width="26" customWidth="1"/>
    <col min="3077" max="3077" width="24.5703125" customWidth="1"/>
    <col min="3078" max="3078" width="23.42578125" customWidth="1"/>
    <col min="3079" max="3079" width="11.28515625" customWidth="1"/>
    <col min="3080" max="3080" width="14.42578125" customWidth="1"/>
    <col min="3081" max="3081" width="11" customWidth="1"/>
    <col min="3082" max="3082" width="22.5703125" customWidth="1"/>
    <col min="3083" max="3083" width="12.7109375" customWidth="1"/>
    <col min="3084" max="3084" width="14.7109375" customWidth="1"/>
    <col min="3085" max="3085" width="11.28515625" customWidth="1"/>
    <col min="3329" max="3329" width="4.42578125" customWidth="1"/>
    <col min="3330" max="3330" width="12.140625" customWidth="1"/>
    <col min="3331" max="3331" width="34" customWidth="1"/>
    <col min="3332" max="3332" width="26" customWidth="1"/>
    <col min="3333" max="3333" width="24.5703125" customWidth="1"/>
    <col min="3334" max="3334" width="23.42578125" customWidth="1"/>
    <col min="3335" max="3335" width="11.28515625" customWidth="1"/>
    <col min="3336" max="3336" width="14.42578125" customWidth="1"/>
    <col min="3337" max="3337" width="11" customWidth="1"/>
    <col min="3338" max="3338" width="22.5703125" customWidth="1"/>
    <col min="3339" max="3339" width="12.7109375" customWidth="1"/>
    <col min="3340" max="3340" width="14.7109375" customWidth="1"/>
    <col min="3341" max="3341" width="11.28515625" customWidth="1"/>
    <col min="3585" max="3585" width="4.42578125" customWidth="1"/>
    <col min="3586" max="3586" width="12.140625" customWidth="1"/>
    <col min="3587" max="3587" width="34" customWidth="1"/>
    <col min="3588" max="3588" width="26" customWidth="1"/>
    <col min="3589" max="3589" width="24.5703125" customWidth="1"/>
    <col min="3590" max="3590" width="23.42578125" customWidth="1"/>
    <col min="3591" max="3591" width="11.28515625" customWidth="1"/>
    <col min="3592" max="3592" width="14.42578125" customWidth="1"/>
    <col min="3593" max="3593" width="11" customWidth="1"/>
    <col min="3594" max="3594" width="22.5703125" customWidth="1"/>
    <col min="3595" max="3595" width="12.7109375" customWidth="1"/>
    <col min="3596" max="3596" width="14.7109375" customWidth="1"/>
    <col min="3597" max="3597" width="11.28515625" customWidth="1"/>
    <col min="3841" max="3841" width="4.42578125" customWidth="1"/>
    <col min="3842" max="3842" width="12.140625" customWidth="1"/>
    <col min="3843" max="3843" width="34" customWidth="1"/>
    <col min="3844" max="3844" width="26" customWidth="1"/>
    <col min="3845" max="3845" width="24.5703125" customWidth="1"/>
    <col min="3846" max="3846" width="23.42578125" customWidth="1"/>
    <col min="3847" max="3847" width="11.28515625" customWidth="1"/>
    <col min="3848" max="3848" width="14.42578125" customWidth="1"/>
    <col min="3849" max="3849" width="11" customWidth="1"/>
    <col min="3850" max="3850" width="22.5703125" customWidth="1"/>
    <col min="3851" max="3851" width="12.7109375" customWidth="1"/>
    <col min="3852" max="3852" width="14.7109375" customWidth="1"/>
    <col min="3853" max="3853" width="11.28515625" customWidth="1"/>
    <col min="4097" max="4097" width="4.42578125" customWidth="1"/>
    <col min="4098" max="4098" width="12.140625" customWidth="1"/>
    <col min="4099" max="4099" width="34" customWidth="1"/>
    <col min="4100" max="4100" width="26" customWidth="1"/>
    <col min="4101" max="4101" width="24.5703125" customWidth="1"/>
    <col min="4102" max="4102" width="23.42578125" customWidth="1"/>
    <col min="4103" max="4103" width="11.28515625" customWidth="1"/>
    <col min="4104" max="4104" width="14.42578125" customWidth="1"/>
    <col min="4105" max="4105" width="11" customWidth="1"/>
    <col min="4106" max="4106" width="22.5703125" customWidth="1"/>
    <col min="4107" max="4107" width="12.7109375" customWidth="1"/>
    <col min="4108" max="4108" width="14.7109375" customWidth="1"/>
    <col min="4109" max="4109" width="11.28515625" customWidth="1"/>
    <col min="4353" max="4353" width="4.42578125" customWidth="1"/>
    <col min="4354" max="4354" width="12.140625" customWidth="1"/>
    <col min="4355" max="4355" width="34" customWidth="1"/>
    <col min="4356" max="4356" width="26" customWidth="1"/>
    <col min="4357" max="4357" width="24.5703125" customWidth="1"/>
    <col min="4358" max="4358" width="23.42578125" customWidth="1"/>
    <col min="4359" max="4359" width="11.28515625" customWidth="1"/>
    <col min="4360" max="4360" width="14.42578125" customWidth="1"/>
    <col min="4361" max="4361" width="11" customWidth="1"/>
    <col min="4362" max="4362" width="22.5703125" customWidth="1"/>
    <col min="4363" max="4363" width="12.7109375" customWidth="1"/>
    <col min="4364" max="4364" width="14.7109375" customWidth="1"/>
    <col min="4365" max="4365" width="11.28515625" customWidth="1"/>
    <col min="4609" max="4609" width="4.42578125" customWidth="1"/>
    <col min="4610" max="4610" width="12.140625" customWidth="1"/>
    <col min="4611" max="4611" width="34" customWidth="1"/>
    <col min="4612" max="4612" width="26" customWidth="1"/>
    <col min="4613" max="4613" width="24.5703125" customWidth="1"/>
    <col min="4614" max="4614" width="23.42578125" customWidth="1"/>
    <col min="4615" max="4615" width="11.28515625" customWidth="1"/>
    <col min="4616" max="4616" width="14.42578125" customWidth="1"/>
    <col min="4617" max="4617" width="11" customWidth="1"/>
    <col min="4618" max="4618" width="22.5703125" customWidth="1"/>
    <col min="4619" max="4619" width="12.7109375" customWidth="1"/>
    <col min="4620" max="4620" width="14.7109375" customWidth="1"/>
    <col min="4621" max="4621" width="11.28515625" customWidth="1"/>
    <col min="4865" max="4865" width="4.42578125" customWidth="1"/>
    <col min="4866" max="4866" width="12.140625" customWidth="1"/>
    <col min="4867" max="4867" width="34" customWidth="1"/>
    <col min="4868" max="4868" width="26" customWidth="1"/>
    <col min="4869" max="4869" width="24.5703125" customWidth="1"/>
    <col min="4870" max="4870" width="23.42578125" customWidth="1"/>
    <col min="4871" max="4871" width="11.28515625" customWidth="1"/>
    <col min="4872" max="4872" width="14.42578125" customWidth="1"/>
    <col min="4873" max="4873" width="11" customWidth="1"/>
    <col min="4874" max="4874" width="22.5703125" customWidth="1"/>
    <col min="4875" max="4875" width="12.7109375" customWidth="1"/>
    <col min="4876" max="4876" width="14.7109375" customWidth="1"/>
    <col min="4877" max="4877" width="11.28515625" customWidth="1"/>
    <col min="5121" max="5121" width="4.42578125" customWidth="1"/>
    <col min="5122" max="5122" width="12.140625" customWidth="1"/>
    <col min="5123" max="5123" width="34" customWidth="1"/>
    <col min="5124" max="5124" width="26" customWidth="1"/>
    <col min="5125" max="5125" width="24.5703125" customWidth="1"/>
    <col min="5126" max="5126" width="23.42578125" customWidth="1"/>
    <col min="5127" max="5127" width="11.28515625" customWidth="1"/>
    <col min="5128" max="5128" width="14.42578125" customWidth="1"/>
    <col min="5129" max="5129" width="11" customWidth="1"/>
    <col min="5130" max="5130" width="22.5703125" customWidth="1"/>
    <col min="5131" max="5131" width="12.7109375" customWidth="1"/>
    <col min="5132" max="5132" width="14.7109375" customWidth="1"/>
    <col min="5133" max="5133" width="11.28515625" customWidth="1"/>
    <col min="5377" max="5377" width="4.42578125" customWidth="1"/>
    <col min="5378" max="5378" width="12.140625" customWidth="1"/>
    <col min="5379" max="5379" width="34" customWidth="1"/>
    <col min="5380" max="5380" width="26" customWidth="1"/>
    <col min="5381" max="5381" width="24.5703125" customWidth="1"/>
    <col min="5382" max="5382" width="23.42578125" customWidth="1"/>
    <col min="5383" max="5383" width="11.28515625" customWidth="1"/>
    <col min="5384" max="5384" width="14.42578125" customWidth="1"/>
    <col min="5385" max="5385" width="11" customWidth="1"/>
    <col min="5386" max="5386" width="22.5703125" customWidth="1"/>
    <col min="5387" max="5387" width="12.7109375" customWidth="1"/>
    <col min="5388" max="5388" width="14.7109375" customWidth="1"/>
    <col min="5389" max="5389" width="11.28515625" customWidth="1"/>
    <col min="5633" max="5633" width="4.42578125" customWidth="1"/>
    <col min="5634" max="5634" width="12.140625" customWidth="1"/>
    <col min="5635" max="5635" width="34" customWidth="1"/>
    <col min="5636" max="5636" width="26" customWidth="1"/>
    <col min="5637" max="5637" width="24.5703125" customWidth="1"/>
    <col min="5638" max="5638" width="23.42578125" customWidth="1"/>
    <col min="5639" max="5639" width="11.28515625" customWidth="1"/>
    <col min="5640" max="5640" width="14.42578125" customWidth="1"/>
    <col min="5641" max="5641" width="11" customWidth="1"/>
    <col min="5642" max="5642" width="22.5703125" customWidth="1"/>
    <col min="5643" max="5643" width="12.7109375" customWidth="1"/>
    <col min="5644" max="5644" width="14.7109375" customWidth="1"/>
    <col min="5645" max="5645" width="11.28515625" customWidth="1"/>
    <col min="5889" max="5889" width="4.42578125" customWidth="1"/>
    <col min="5890" max="5890" width="12.140625" customWidth="1"/>
    <col min="5891" max="5891" width="34" customWidth="1"/>
    <col min="5892" max="5892" width="26" customWidth="1"/>
    <col min="5893" max="5893" width="24.5703125" customWidth="1"/>
    <col min="5894" max="5894" width="23.42578125" customWidth="1"/>
    <col min="5895" max="5895" width="11.28515625" customWidth="1"/>
    <col min="5896" max="5896" width="14.42578125" customWidth="1"/>
    <col min="5897" max="5897" width="11" customWidth="1"/>
    <col min="5898" max="5898" width="22.5703125" customWidth="1"/>
    <col min="5899" max="5899" width="12.7109375" customWidth="1"/>
    <col min="5900" max="5900" width="14.7109375" customWidth="1"/>
    <col min="5901" max="5901" width="11.28515625" customWidth="1"/>
    <col min="6145" max="6145" width="4.42578125" customWidth="1"/>
    <col min="6146" max="6146" width="12.140625" customWidth="1"/>
    <col min="6147" max="6147" width="34" customWidth="1"/>
    <col min="6148" max="6148" width="26" customWidth="1"/>
    <col min="6149" max="6149" width="24.5703125" customWidth="1"/>
    <col min="6150" max="6150" width="23.42578125" customWidth="1"/>
    <col min="6151" max="6151" width="11.28515625" customWidth="1"/>
    <col min="6152" max="6152" width="14.42578125" customWidth="1"/>
    <col min="6153" max="6153" width="11" customWidth="1"/>
    <col min="6154" max="6154" width="22.5703125" customWidth="1"/>
    <col min="6155" max="6155" width="12.7109375" customWidth="1"/>
    <col min="6156" max="6156" width="14.7109375" customWidth="1"/>
    <col min="6157" max="6157" width="11.28515625" customWidth="1"/>
    <col min="6401" max="6401" width="4.42578125" customWidth="1"/>
    <col min="6402" max="6402" width="12.140625" customWidth="1"/>
    <col min="6403" max="6403" width="34" customWidth="1"/>
    <col min="6404" max="6404" width="26" customWidth="1"/>
    <col min="6405" max="6405" width="24.5703125" customWidth="1"/>
    <col min="6406" max="6406" width="23.42578125" customWidth="1"/>
    <col min="6407" max="6407" width="11.28515625" customWidth="1"/>
    <col min="6408" max="6408" width="14.42578125" customWidth="1"/>
    <col min="6409" max="6409" width="11" customWidth="1"/>
    <col min="6410" max="6410" width="22.5703125" customWidth="1"/>
    <col min="6411" max="6411" width="12.7109375" customWidth="1"/>
    <col min="6412" max="6412" width="14.7109375" customWidth="1"/>
    <col min="6413" max="6413" width="11.28515625" customWidth="1"/>
    <col min="6657" max="6657" width="4.42578125" customWidth="1"/>
    <col min="6658" max="6658" width="12.140625" customWidth="1"/>
    <col min="6659" max="6659" width="34" customWidth="1"/>
    <col min="6660" max="6660" width="26" customWidth="1"/>
    <col min="6661" max="6661" width="24.5703125" customWidth="1"/>
    <col min="6662" max="6662" width="23.42578125" customWidth="1"/>
    <col min="6663" max="6663" width="11.28515625" customWidth="1"/>
    <col min="6664" max="6664" width="14.42578125" customWidth="1"/>
    <col min="6665" max="6665" width="11" customWidth="1"/>
    <col min="6666" max="6666" width="22.5703125" customWidth="1"/>
    <col min="6667" max="6667" width="12.7109375" customWidth="1"/>
    <col min="6668" max="6668" width="14.7109375" customWidth="1"/>
    <col min="6669" max="6669" width="11.28515625" customWidth="1"/>
    <col min="6913" max="6913" width="4.42578125" customWidth="1"/>
    <col min="6914" max="6914" width="12.140625" customWidth="1"/>
    <col min="6915" max="6915" width="34" customWidth="1"/>
    <col min="6916" max="6916" width="26" customWidth="1"/>
    <col min="6917" max="6917" width="24.5703125" customWidth="1"/>
    <col min="6918" max="6918" width="23.42578125" customWidth="1"/>
    <col min="6919" max="6919" width="11.28515625" customWidth="1"/>
    <col min="6920" max="6920" width="14.42578125" customWidth="1"/>
    <col min="6921" max="6921" width="11" customWidth="1"/>
    <col min="6922" max="6922" width="22.5703125" customWidth="1"/>
    <col min="6923" max="6923" width="12.7109375" customWidth="1"/>
    <col min="6924" max="6924" width="14.7109375" customWidth="1"/>
    <col min="6925" max="6925" width="11.28515625" customWidth="1"/>
    <col min="7169" max="7169" width="4.42578125" customWidth="1"/>
    <col min="7170" max="7170" width="12.140625" customWidth="1"/>
    <col min="7171" max="7171" width="34" customWidth="1"/>
    <col min="7172" max="7172" width="26" customWidth="1"/>
    <col min="7173" max="7173" width="24.5703125" customWidth="1"/>
    <col min="7174" max="7174" width="23.42578125" customWidth="1"/>
    <col min="7175" max="7175" width="11.28515625" customWidth="1"/>
    <col min="7176" max="7176" width="14.42578125" customWidth="1"/>
    <col min="7177" max="7177" width="11" customWidth="1"/>
    <col min="7178" max="7178" width="22.5703125" customWidth="1"/>
    <col min="7179" max="7179" width="12.7109375" customWidth="1"/>
    <col min="7180" max="7180" width="14.7109375" customWidth="1"/>
    <col min="7181" max="7181" width="11.28515625" customWidth="1"/>
    <col min="7425" max="7425" width="4.42578125" customWidth="1"/>
    <col min="7426" max="7426" width="12.140625" customWidth="1"/>
    <col min="7427" max="7427" width="34" customWidth="1"/>
    <col min="7428" max="7428" width="26" customWidth="1"/>
    <col min="7429" max="7429" width="24.5703125" customWidth="1"/>
    <col min="7430" max="7430" width="23.42578125" customWidth="1"/>
    <col min="7431" max="7431" width="11.28515625" customWidth="1"/>
    <col min="7432" max="7432" width="14.42578125" customWidth="1"/>
    <col min="7433" max="7433" width="11" customWidth="1"/>
    <col min="7434" max="7434" width="22.5703125" customWidth="1"/>
    <col min="7435" max="7435" width="12.7109375" customWidth="1"/>
    <col min="7436" max="7436" width="14.7109375" customWidth="1"/>
    <col min="7437" max="7437" width="11.28515625" customWidth="1"/>
    <col min="7681" max="7681" width="4.42578125" customWidth="1"/>
    <col min="7682" max="7682" width="12.140625" customWidth="1"/>
    <col min="7683" max="7683" width="34" customWidth="1"/>
    <col min="7684" max="7684" width="26" customWidth="1"/>
    <col min="7685" max="7685" width="24.5703125" customWidth="1"/>
    <col min="7686" max="7686" width="23.42578125" customWidth="1"/>
    <col min="7687" max="7687" width="11.28515625" customWidth="1"/>
    <col min="7688" max="7688" width="14.42578125" customWidth="1"/>
    <col min="7689" max="7689" width="11" customWidth="1"/>
    <col min="7690" max="7690" width="22.5703125" customWidth="1"/>
    <col min="7691" max="7691" width="12.7109375" customWidth="1"/>
    <col min="7692" max="7692" width="14.7109375" customWidth="1"/>
    <col min="7693" max="7693" width="11.28515625" customWidth="1"/>
    <col min="7937" max="7937" width="4.42578125" customWidth="1"/>
    <col min="7938" max="7938" width="12.140625" customWidth="1"/>
    <col min="7939" max="7939" width="34" customWidth="1"/>
    <col min="7940" max="7940" width="26" customWidth="1"/>
    <col min="7941" max="7941" width="24.5703125" customWidth="1"/>
    <col min="7942" max="7942" width="23.42578125" customWidth="1"/>
    <col min="7943" max="7943" width="11.28515625" customWidth="1"/>
    <col min="7944" max="7944" width="14.42578125" customWidth="1"/>
    <col min="7945" max="7945" width="11" customWidth="1"/>
    <col min="7946" max="7946" width="22.5703125" customWidth="1"/>
    <col min="7947" max="7947" width="12.7109375" customWidth="1"/>
    <col min="7948" max="7948" width="14.7109375" customWidth="1"/>
    <col min="7949" max="7949" width="11.28515625" customWidth="1"/>
    <col min="8193" max="8193" width="4.42578125" customWidth="1"/>
    <col min="8194" max="8194" width="12.140625" customWidth="1"/>
    <col min="8195" max="8195" width="34" customWidth="1"/>
    <col min="8196" max="8196" width="26" customWidth="1"/>
    <col min="8197" max="8197" width="24.5703125" customWidth="1"/>
    <col min="8198" max="8198" width="23.42578125" customWidth="1"/>
    <col min="8199" max="8199" width="11.28515625" customWidth="1"/>
    <col min="8200" max="8200" width="14.42578125" customWidth="1"/>
    <col min="8201" max="8201" width="11" customWidth="1"/>
    <col min="8202" max="8202" width="22.5703125" customWidth="1"/>
    <col min="8203" max="8203" width="12.7109375" customWidth="1"/>
    <col min="8204" max="8204" width="14.7109375" customWidth="1"/>
    <col min="8205" max="8205" width="11.28515625" customWidth="1"/>
    <col min="8449" max="8449" width="4.42578125" customWidth="1"/>
    <col min="8450" max="8450" width="12.140625" customWidth="1"/>
    <col min="8451" max="8451" width="34" customWidth="1"/>
    <col min="8452" max="8452" width="26" customWidth="1"/>
    <col min="8453" max="8453" width="24.5703125" customWidth="1"/>
    <col min="8454" max="8454" width="23.42578125" customWidth="1"/>
    <col min="8455" max="8455" width="11.28515625" customWidth="1"/>
    <col min="8456" max="8456" width="14.42578125" customWidth="1"/>
    <col min="8457" max="8457" width="11" customWidth="1"/>
    <col min="8458" max="8458" width="22.5703125" customWidth="1"/>
    <col min="8459" max="8459" width="12.7109375" customWidth="1"/>
    <col min="8460" max="8460" width="14.7109375" customWidth="1"/>
    <col min="8461" max="8461" width="11.28515625" customWidth="1"/>
    <col min="8705" max="8705" width="4.42578125" customWidth="1"/>
    <col min="8706" max="8706" width="12.140625" customWidth="1"/>
    <col min="8707" max="8707" width="34" customWidth="1"/>
    <col min="8708" max="8708" width="26" customWidth="1"/>
    <col min="8709" max="8709" width="24.5703125" customWidth="1"/>
    <col min="8710" max="8710" width="23.42578125" customWidth="1"/>
    <col min="8711" max="8711" width="11.28515625" customWidth="1"/>
    <col min="8712" max="8712" width="14.42578125" customWidth="1"/>
    <col min="8713" max="8713" width="11" customWidth="1"/>
    <col min="8714" max="8714" width="22.5703125" customWidth="1"/>
    <col min="8715" max="8715" width="12.7109375" customWidth="1"/>
    <col min="8716" max="8716" width="14.7109375" customWidth="1"/>
    <col min="8717" max="8717" width="11.28515625" customWidth="1"/>
    <col min="8961" max="8961" width="4.42578125" customWidth="1"/>
    <col min="8962" max="8962" width="12.140625" customWidth="1"/>
    <col min="8963" max="8963" width="34" customWidth="1"/>
    <col min="8964" max="8964" width="26" customWidth="1"/>
    <col min="8965" max="8965" width="24.5703125" customWidth="1"/>
    <col min="8966" max="8966" width="23.42578125" customWidth="1"/>
    <col min="8967" max="8967" width="11.28515625" customWidth="1"/>
    <col min="8968" max="8968" width="14.42578125" customWidth="1"/>
    <col min="8969" max="8969" width="11" customWidth="1"/>
    <col min="8970" max="8970" width="22.5703125" customWidth="1"/>
    <col min="8971" max="8971" width="12.7109375" customWidth="1"/>
    <col min="8972" max="8972" width="14.7109375" customWidth="1"/>
    <col min="8973" max="8973" width="11.28515625" customWidth="1"/>
    <col min="9217" max="9217" width="4.42578125" customWidth="1"/>
    <col min="9218" max="9218" width="12.140625" customWidth="1"/>
    <col min="9219" max="9219" width="34" customWidth="1"/>
    <col min="9220" max="9220" width="26" customWidth="1"/>
    <col min="9221" max="9221" width="24.5703125" customWidth="1"/>
    <col min="9222" max="9222" width="23.42578125" customWidth="1"/>
    <col min="9223" max="9223" width="11.28515625" customWidth="1"/>
    <col min="9224" max="9224" width="14.42578125" customWidth="1"/>
    <col min="9225" max="9225" width="11" customWidth="1"/>
    <col min="9226" max="9226" width="22.5703125" customWidth="1"/>
    <col min="9227" max="9227" width="12.7109375" customWidth="1"/>
    <col min="9228" max="9228" width="14.7109375" customWidth="1"/>
    <col min="9229" max="9229" width="11.28515625" customWidth="1"/>
    <col min="9473" max="9473" width="4.42578125" customWidth="1"/>
    <col min="9474" max="9474" width="12.140625" customWidth="1"/>
    <col min="9475" max="9475" width="34" customWidth="1"/>
    <col min="9476" max="9476" width="26" customWidth="1"/>
    <col min="9477" max="9477" width="24.5703125" customWidth="1"/>
    <col min="9478" max="9478" width="23.42578125" customWidth="1"/>
    <col min="9479" max="9479" width="11.28515625" customWidth="1"/>
    <col min="9480" max="9480" width="14.42578125" customWidth="1"/>
    <col min="9481" max="9481" width="11" customWidth="1"/>
    <col min="9482" max="9482" width="22.5703125" customWidth="1"/>
    <col min="9483" max="9483" width="12.7109375" customWidth="1"/>
    <col min="9484" max="9484" width="14.7109375" customWidth="1"/>
    <col min="9485" max="9485" width="11.28515625" customWidth="1"/>
    <col min="9729" max="9729" width="4.42578125" customWidth="1"/>
    <col min="9730" max="9730" width="12.140625" customWidth="1"/>
    <col min="9731" max="9731" width="34" customWidth="1"/>
    <col min="9732" max="9732" width="26" customWidth="1"/>
    <col min="9733" max="9733" width="24.5703125" customWidth="1"/>
    <col min="9734" max="9734" width="23.42578125" customWidth="1"/>
    <col min="9735" max="9735" width="11.28515625" customWidth="1"/>
    <col min="9736" max="9736" width="14.42578125" customWidth="1"/>
    <col min="9737" max="9737" width="11" customWidth="1"/>
    <col min="9738" max="9738" width="22.5703125" customWidth="1"/>
    <col min="9739" max="9739" width="12.7109375" customWidth="1"/>
    <col min="9740" max="9740" width="14.7109375" customWidth="1"/>
    <col min="9741" max="9741" width="11.28515625" customWidth="1"/>
    <col min="9985" max="9985" width="4.42578125" customWidth="1"/>
    <col min="9986" max="9986" width="12.140625" customWidth="1"/>
    <col min="9987" max="9987" width="34" customWidth="1"/>
    <col min="9988" max="9988" width="26" customWidth="1"/>
    <col min="9989" max="9989" width="24.5703125" customWidth="1"/>
    <col min="9990" max="9990" width="23.42578125" customWidth="1"/>
    <col min="9991" max="9991" width="11.28515625" customWidth="1"/>
    <col min="9992" max="9992" width="14.42578125" customWidth="1"/>
    <col min="9993" max="9993" width="11" customWidth="1"/>
    <col min="9994" max="9994" width="22.5703125" customWidth="1"/>
    <col min="9995" max="9995" width="12.7109375" customWidth="1"/>
    <col min="9996" max="9996" width="14.7109375" customWidth="1"/>
    <col min="9997" max="9997" width="11.28515625" customWidth="1"/>
    <col min="10241" max="10241" width="4.42578125" customWidth="1"/>
    <col min="10242" max="10242" width="12.140625" customWidth="1"/>
    <col min="10243" max="10243" width="34" customWidth="1"/>
    <col min="10244" max="10244" width="26" customWidth="1"/>
    <col min="10245" max="10245" width="24.5703125" customWidth="1"/>
    <col min="10246" max="10246" width="23.42578125" customWidth="1"/>
    <col min="10247" max="10247" width="11.28515625" customWidth="1"/>
    <col min="10248" max="10248" width="14.42578125" customWidth="1"/>
    <col min="10249" max="10249" width="11" customWidth="1"/>
    <col min="10250" max="10250" width="22.5703125" customWidth="1"/>
    <col min="10251" max="10251" width="12.7109375" customWidth="1"/>
    <col min="10252" max="10252" width="14.7109375" customWidth="1"/>
    <col min="10253" max="10253" width="11.28515625" customWidth="1"/>
    <col min="10497" max="10497" width="4.42578125" customWidth="1"/>
    <col min="10498" max="10498" width="12.140625" customWidth="1"/>
    <col min="10499" max="10499" width="34" customWidth="1"/>
    <col min="10500" max="10500" width="26" customWidth="1"/>
    <col min="10501" max="10501" width="24.5703125" customWidth="1"/>
    <col min="10502" max="10502" width="23.42578125" customWidth="1"/>
    <col min="10503" max="10503" width="11.28515625" customWidth="1"/>
    <col min="10504" max="10504" width="14.42578125" customWidth="1"/>
    <col min="10505" max="10505" width="11" customWidth="1"/>
    <col min="10506" max="10506" width="22.5703125" customWidth="1"/>
    <col min="10507" max="10507" width="12.7109375" customWidth="1"/>
    <col min="10508" max="10508" width="14.7109375" customWidth="1"/>
    <col min="10509" max="10509" width="11.28515625" customWidth="1"/>
    <col min="10753" max="10753" width="4.42578125" customWidth="1"/>
    <col min="10754" max="10754" width="12.140625" customWidth="1"/>
    <col min="10755" max="10755" width="34" customWidth="1"/>
    <col min="10756" max="10756" width="26" customWidth="1"/>
    <col min="10757" max="10757" width="24.5703125" customWidth="1"/>
    <col min="10758" max="10758" width="23.42578125" customWidth="1"/>
    <col min="10759" max="10759" width="11.28515625" customWidth="1"/>
    <col min="10760" max="10760" width="14.42578125" customWidth="1"/>
    <col min="10761" max="10761" width="11" customWidth="1"/>
    <col min="10762" max="10762" width="22.5703125" customWidth="1"/>
    <col min="10763" max="10763" width="12.7109375" customWidth="1"/>
    <col min="10764" max="10764" width="14.7109375" customWidth="1"/>
    <col min="10765" max="10765" width="11.28515625" customWidth="1"/>
    <col min="11009" max="11009" width="4.42578125" customWidth="1"/>
    <col min="11010" max="11010" width="12.140625" customWidth="1"/>
    <col min="11011" max="11011" width="34" customWidth="1"/>
    <col min="11012" max="11012" width="26" customWidth="1"/>
    <col min="11013" max="11013" width="24.5703125" customWidth="1"/>
    <col min="11014" max="11014" width="23.42578125" customWidth="1"/>
    <col min="11015" max="11015" width="11.28515625" customWidth="1"/>
    <col min="11016" max="11016" width="14.42578125" customWidth="1"/>
    <col min="11017" max="11017" width="11" customWidth="1"/>
    <col min="11018" max="11018" width="22.5703125" customWidth="1"/>
    <col min="11019" max="11019" width="12.7109375" customWidth="1"/>
    <col min="11020" max="11020" width="14.7109375" customWidth="1"/>
    <col min="11021" max="11021" width="11.28515625" customWidth="1"/>
    <col min="11265" max="11265" width="4.42578125" customWidth="1"/>
    <col min="11266" max="11266" width="12.140625" customWidth="1"/>
    <col min="11267" max="11267" width="34" customWidth="1"/>
    <col min="11268" max="11268" width="26" customWidth="1"/>
    <col min="11269" max="11269" width="24.5703125" customWidth="1"/>
    <col min="11270" max="11270" width="23.42578125" customWidth="1"/>
    <col min="11271" max="11271" width="11.28515625" customWidth="1"/>
    <col min="11272" max="11272" width="14.42578125" customWidth="1"/>
    <col min="11273" max="11273" width="11" customWidth="1"/>
    <col min="11274" max="11274" width="22.5703125" customWidth="1"/>
    <col min="11275" max="11275" width="12.7109375" customWidth="1"/>
    <col min="11276" max="11276" width="14.7109375" customWidth="1"/>
    <col min="11277" max="11277" width="11.28515625" customWidth="1"/>
    <col min="11521" max="11521" width="4.42578125" customWidth="1"/>
    <col min="11522" max="11522" width="12.140625" customWidth="1"/>
    <col min="11523" max="11523" width="34" customWidth="1"/>
    <col min="11524" max="11524" width="26" customWidth="1"/>
    <col min="11525" max="11525" width="24.5703125" customWidth="1"/>
    <col min="11526" max="11526" width="23.42578125" customWidth="1"/>
    <col min="11527" max="11527" width="11.28515625" customWidth="1"/>
    <col min="11528" max="11528" width="14.42578125" customWidth="1"/>
    <col min="11529" max="11529" width="11" customWidth="1"/>
    <col min="11530" max="11530" width="22.5703125" customWidth="1"/>
    <col min="11531" max="11531" width="12.7109375" customWidth="1"/>
    <col min="11532" max="11532" width="14.7109375" customWidth="1"/>
    <col min="11533" max="11533" width="11.28515625" customWidth="1"/>
    <col min="11777" max="11777" width="4.42578125" customWidth="1"/>
    <col min="11778" max="11778" width="12.140625" customWidth="1"/>
    <col min="11779" max="11779" width="34" customWidth="1"/>
    <col min="11780" max="11780" width="26" customWidth="1"/>
    <col min="11781" max="11781" width="24.5703125" customWidth="1"/>
    <col min="11782" max="11782" width="23.42578125" customWidth="1"/>
    <col min="11783" max="11783" width="11.28515625" customWidth="1"/>
    <col min="11784" max="11784" width="14.42578125" customWidth="1"/>
    <col min="11785" max="11785" width="11" customWidth="1"/>
    <col min="11786" max="11786" width="22.5703125" customWidth="1"/>
    <col min="11787" max="11787" width="12.7109375" customWidth="1"/>
    <col min="11788" max="11788" width="14.7109375" customWidth="1"/>
    <col min="11789" max="11789" width="11.28515625" customWidth="1"/>
    <col min="12033" max="12033" width="4.42578125" customWidth="1"/>
    <col min="12034" max="12034" width="12.140625" customWidth="1"/>
    <col min="12035" max="12035" width="34" customWidth="1"/>
    <col min="12036" max="12036" width="26" customWidth="1"/>
    <col min="12037" max="12037" width="24.5703125" customWidth="1"/>
    <col min="12038" max="12038" width="23.42578125" customWidth="1"/>
    <col min="12039" max="12039" width="11.28515625" customWidth="1"/>
    <col min="12040" max="12040" width="14.42578125" customWidth="1"/>
    <col min="12041" max="12041" width="11" customWidth="1"/>
    <col min="12042" max="12042" width="22.5703125" customWidth="1"/>
    <col min="12043" max="12043" width="12.7109375" customWidth="1"/>
    <col min="12044" max="12044" width="14.7109375" customWidth="1"/>
    <col min="12045" max="12045" width="11.28515625" customWidth="1"/>
    <col min="12289" max="12289" width="4.42578125" customWidth="1"/>
    <col min="12290" max="12290" width="12.140625" customWidth="1"/>
    <col min="12291" max="12291" width="34" customWidth="1"/>
    <col min="12292" max="12292" width="26" customWidth="1"/>
    <col min="12293" max="12293" width="24.5703125" customWidth="1"/>
    <col min="12294" max="12294" width="23.42578125" customWidth="1"/>
    <col min="12295" max="12295" width="11.28515625" customWidth="1"/>
    <col min="12296" max="12296" width="14.42578125" customWidth="1"/>
    <col min="12297" max="12297" width="11" customWidth="1"/>
    <col min="12298" max="12298" width="22.5703125" customWidth="1"/>
    <col min="12299" max="12299" width="12.7109375" customWidth="1"/>
    <col min="12300" max="12300" width="14.7109375" customWidth="1"/>
    <col min="12301" max="12301" width="11.28515625" customWidth="1"/>
    <col min="12545" max="12545" width="4.42578125" customWidth="1"/>
    <col min="12546" max="12546" width="12.140625" customWidth="1"/>
    <col min="12547" max="12547" width="34" customWidth="1"/>
    <col min="12548" max="12548" width="26" customWidth="1"/>
    <col min="12549" max="12549" width="24.5703125" customWidth="1"/>
    <col min="12550" max="12550" width="23.42578125" customWidth="1"/>
    <col min="12551" max="12551" width="11.28515625" customWidth="1"/>
    <col min="12552" max="12552" width="14.42578125" customWidth="1"/>
    <col min="12553" max="12553" width="11" customWidth="1"/>
    <col min="12554" max="12554" width="22.5703125" customWidth="1"/>
    <col min="12555" max="12555" width="12.7109375" customWidth="1"/>
    <col min="12556" max="12556" width="14.7109375" customWidth="1"/>
    <col min="12557" max="12557" width="11.28515625" customWidth="1"/>
    <col min="12801" max="12801" width="4.42578125" customWidth="1"/>
    <col min="12802" max="12802" width="12.140625" customWidth="1"/>
    <col min="12803" max="12803" width="34" customWidth="1"/>
    <col min="12804" max="12804" width="26" customWidth="1"/>
    <col min="12805" max="12805" width="24.5703125" customWidth="1"/>
    <col min="12806" max="12806" width="23.42578125" customWidth="1"/>
    <col min="12807" max="12807" width="11.28515625" customWidth="1"/>
    <col min="12808" max="12808" width="14.42578125" customWidth="1"/>
    <col min="12809" max="12809" width="11" customWidth="1"/>
    <col min="12810" max="12810" width="22.5703125" customWidth="1"/>
    <col min="12811" max="12811" width="12.7109375" customWidth="1"/>
    <col min="12812" max="12812" width="14.7109375" customWidth="1"/>
    <col min="12813" max="12813" width="11.28515625" customWidth="1"/>
    <col min="13057" max="13057" width="4.42578125" customWidth="1"/>
    <col min="13058" max="13058" width="12.140625" customWidth="1"/>
    <col min="13059" max="13059" width="34" customWidth="1"/>
    <col min="13060" max="13060" width="26" customWidth="1"/>
    <col min="13061" max="13061" width="24.5703125" customWidth="1"/>
    <col min="13062" max="13062" width="23.42578125" customWidth="1"/>
    <col min="13063" max="13063" width="11.28515625" customWidth="1"/>
    <col min="13064" max="13064" width="14.42578125" customWidth="1"/>
    <col min="13065" max="13065" width="11" customWidth="1"/>
    <col min="13066" max="13066" width="22.5703125" customWidth="1"/>
    <col min="13067" max="13067" width="12.7109375" customWidth="1"/>
    <col min="13068" max="13068" width="14.7109375" customWidth="1"/>
    <col min="13069" max="13069" width="11.28515625" customWidth="1"/>
    <col min="13313" max="13313" width="4.42578125" customWidth="1"/>
    <col min="13314" max="13314" width="12.140625" customWidth="1"/>
    <col min="13315" max="13315" width="34" customWidth="1"/>
    <col min="13316" max="13316" width="26" customWidth="1"/>
    <col min="13317" max="13317" width="24.5703125" customWidth="1"/>
    <col min="13318" max="13318" width="23.42578125" customWidth="1"/>
    <col min="13319" max="13319" width="11.28515625" customWidth="1"/>
    <col min="13320" max="13320" width="14.42578125" customWidth="1"/>
    <col min="13321" max="13321" width="11" customWidth="1"/>
    <col min="13322" max="13322" width="22.5703125" customWidth="1"/>
    <col min="13323" max="13323" width="12.7109375" customWidth="1"/>
    <col min="13324" max="13324" width="14.7109375" customWidth="1"/>
    <col min="13325" max="13325" width="11.28515625" customWidth="1"/>
    <col min="13569" max="13569" width="4.42578125" customWidth="1"/>
    <col min="13570" max="13570" width="12.140625" customWidth="1"/>
    <col min="13571" max="13571" width="34" customWidth="1"/>
    <col min="13572" max="13572" width="26" customWidth="1"/>
    <col min="13573" max="13573" width="24.5703125" customWidth="1"/>
    <col min="13574" max="13574" width="23.42578125" customWidth="1"/>
    <col min="13575" max="13575" width="11.28515625" customWidth="1"/>
    <col min="13576" max="13576" width="14.42578125" customWidth="1"/>
    <col min="13577" max="13577" width="11" customWidth="1"/>
    <col min="13578" max="13578" width="22.5703125" customWidth="1"/>
    <col min="13579" max="13579" width="12.7109375" customWidth="1"/>
    <col min="13580" max="13580" width="14.7109375" customWidth="1"/>
    <col min="13581" max="13581" width="11.28515625" customWidth="1"/>
    <col min="13825" max="13825" width="4.42578125" customWidth="1"/>
    <col min="13826" max="13826" width="12.140625" customWidth="1"/>
    <col min="13827" max="13827" width="34" customWidth="1"/>
    <col min="13828" max="13828" width="26" customWidth="1"/>
    <col min="13829" max="13829" width="24.5703125" customWidth="1"/>
    <col min="13830" max="13830" width="23.42578125" customWidth="1"/>
    <col min="13831" max="13831" width="11.28515625" customWidth="1"/>
    <col min="13832" max="13832" width="14.42578125" customWidth="1"/>
    <col min="13833" max="13833" width="11" customWidth="1"/>
    <col min="13834" max="13834" width="22.5703125" customWidth="1"/>
    <col min="13835" max="13835" width="12.7109375" customWidth="1"/>
    <col min="13836" max="13836" width="14.7109375" customWidth="1"/>
    <col min="13837" max="13837" width="11.28515625" customWidth="1"/>
    <col min="14081" max="14081" width="4.42578125" customWidth="1"/>
    <col min="14082" max="14082" width="12.140625" customWidth="1"/>
    <col min="14083" max="14083" width="34" customWidth="1"/>
    <col min="14084" max="14084" width="26" customWidth="1"/>
    <col min="14085" max="14085" width="24.5703125" customWidth="1"/>
    <col min="14086" max="14086" width="23.42578125" customWidth="1"/>
    <col min="14087" max="14087" width="11.28515625" customWidth="1"/>
    <col min="14088" max="14088" width="14.42578125" customWidth="1"/>
    <col min="14089" max="14089" width="11" customWidth="1"/>
    <col min="14090" max="14090" width="22.5703125" customWidth="1"/>
    <col min="14091" max="14091" width="12.7109375" customWidth="1"/>
    <col min="14092" max="14092" width="14.7109375" customWidth="1"/>
    <col min="14093" max="14093" width="11.28515625" customWidth="1"/>
    <col min="14337" max="14337" width="4.42578125" customWidth="1"/>
    <col min="14338" max="14338" width="12.140625" customWidth="1"/>
    <col min="14339" max="14339" width="34" customWidth="1"/>
    <col min="14340" max="14340" width="26" customWidth="1"/>
    <col min="14341" max="14341" width="24.5703125" customWidth="1"/>
    <col min="14342" max="14342" width="23.42578125" customWidth="1"/>
    <col min="14343" max="14343" width="11.28515625" customWidth="1"/>
    <col min="14344" max="14344" width="14.42578125" customWidth="1"/>
    <col min="14345" max="14345" width="11" customWidth="1"/>
    <col min="14346" max="14346" width="22.5703125" customWidth="1"/>
    <col min="14347" max="14347" width="12.7109375" customWidth="1"/>
    <col min="14348" max="14348" width="14.7109375" customWidth="1"/>
    <col min="14349" max="14349" width="11.28515625" customWidth="1"/>
    <col min="14593" max="14593" width="4.42578125" customWidth="1"/>
    <col min="14594" max="14594" width="12.140625" customWidth="1"/>
    <col min="14595" max="14595" width="34" customWidth="1"/>
    <col min="14596" max="14596" width="26" customWidth="1"/>
    <col min="14597" max="14597" width="24.5703125" customWidth="1"/>
    <col min="14598" max="14598" width="23.42578125" customWidth="1"/>
    <col min="14599" max="14599" width="11.28515625" customWidth="1"/>
    <col min="14600" max="14600" width="14.42578125" customWidth="1"/>
    <col min="14601" max="14601" width="11" customWidth="1"/>
    <col min="14602" max="14602" width="22.5703125" customWidth="1"/>
    <col min="14603" max="14603" width="12.7109375" customWidth="1"/>
    <col min="14604" max="14604" width="14.7109375" customWidth="1"/>
    <col min="14605" max="14605" width="11.28515625" customWidth="1"/>
    <col min="14849" max="14849" width="4.42578125" customWidth="1"/>
    <col min="14850" max="14850" width="12.140625" customWidth="1"/>
    <col min="14851" max="14851" width="34" customWidth="1"/>
    <col min="14852" max="14852" width="26" customWidth="1"/>
    <col min="14853" max="14853" width="24.5703125" customWidth="1"/>
    <col min="14854" max="14854" width="23.42578125" customWidth="1"/>
    <col min="14855" max="14855" width="11.28515625" customWidth="1"/>
    <col min="14856" max="14856" width="14.42578125" customWidth="1"/>
    <col min="14857" max="14857" width="11" customWidth="1"/>
    <col min="14858" max="14858" width="22.5703125" customWidth="1"/>
    <col min="14859" max="14859" width="12.7109375" customWidth="1"/>
    <col min="14860" max="14860" width="14.7109375" customWidth="1"/>
    <col min="14861" max="14861" width="11.28515625" customWidth="1"/>
    <col min="15105" max="15105" width="4.42578125" customWidth="1"/>
    <col min="15106" max="15106" width="12.140625" customWidth="1"/>
    <col min="15107" max="15107" width="34" customWidth="1"/>
    <col min="15108" max="15108" width="26" customWidth="1"/>
    <col min="15109" max="15109" width="24.5703125" customWidth="1"/>
    <col min="15110" max="15110" width="23.42578125" customWidth="1"/>
    <col min="15111" max="15111" width="11.28515625" customWidth="1"/>
    <col min="15112" max="15112" width="14.42578125" customWidth="1"/>
    <col min="15113" max="15113" width="11" customWidth="1"/>
    <col min="15114" max="15114" width="22.5703125" customWidth="1"/>
    <col min="15115" max="15115" width="12.7109375" customWidth="1"/>
    <col min="15116" max="15116" width="14.7109375" customWidth="1"/>
    <col min="15117" max="15117" width="11.28515625" customWidth="1"/>
    <col min="15361" max="15361" width="4.42578125" customWidth="1"/>
    <col min="15362" max="15362" width="12.140625" customWidth="1"/>
    <col min="15363" max="15363" width="34" customWidth="1"/>
    <col min="15364" max="15364" width="26" customWidth="1"/>
    <col min="15365" max="15365" width="24.5703125" customWidth="1"/>
    <col min="15366" max="15366" width="23.42578125" customWidth="1"/>
    <col min="15367" max="15367" width="11.28515625" customWidth="1"/>
    <col min="15368" max="15368" width="14.42578125" customWidth="1"/>
    <col min="15369" max="15369" width="11" customWidth="1"/>
    <col min="15370" max="15370" width="22.5703125" customWidth="1"/>
    <col min="15371" max="15371" width="12.7109375" customWidth="1"/>
    <col min="15372" max="15372" width="14.7109375" customWidth="1"/>
    <col min="15373" max="15373" width="11.28515625" customWidth="1"/>
    <col min="15617" max="15617" width="4.42578125" customWidth="1"/>
    <col min="15618" max="15618" width="12.140625" customWidth="1"/>
    <col min="15619" max="15619" width="34" customWidth="1"/>
    <col min="15620" max="15620" width="26" customWidth="1"/>
    <col min="15621" max="15621" width="24.5703125" customWidth="1"/>
    <col min="15622" max="15622" width="23.42578125" customWidth="1"/>
    <col min="15623" max="15623" width="11.28515625" customWidth="1"/>
    <col min="15624" max="15624" width="14.42578125" customWidth="1"/>
    <col min="15625" max="15625" width="11" customWidth="1"/>
    <col min="15626" max="15626" width="22.5703125" customWidth="1"/>
    <col min="15627" max="15627" width="12.7109375" customWidth="1"/>
    <col min="15628" max="15628" width="14.7109375" customWidth="1"/>
    <col min="15629" max="15629" width="11.28515625" customWidth="1"/>
    <col min="15873" max="15873" width="4.42578125" customWidth="1"/>
    <col min="15874" max="15874" width="12.140625" customWidth="1"/>
    <col min="15875" max="15875" width="34" customWidth="1"/>
    <col min="15876" max="15876" width="26" customWidth="1"/>
    <col min="15877" max="15877" width="24.5703125" customWidth="1"/>
    <col min="15878" max="15878" width="23.42578125" customWidth="1"/>
    <col min="15879" max="15879" width="11.28515625" customWidth="1"/>
    <col min="15880" max="15880" width="14.42578125" customWidth="1"/>
    <col min="15881" max="15881" width="11" customWidth="1"/>
    <col min="15882" max="15882" width="22.5703125" customWidth="1"/>
    <col min="15883" max="15883" width="12.7109375" customWidth="1"/>
    <col min="15884" max="15884" width="14.7109375" customWidth="1"/>
    <col min="15885" max="15885" width="11.28515625" customWidth="1"/>
    <col min="16129" max="16129" width="4.42578125" customWidth="1"/>
    <col min="16130" max="16130" width="12.140625" customWidth="1"/>
    <col min="16131" max="16131" width="34" customWidth="1"/>
    <col min="16132" max="16132" width="26" customWidth="1"/>
    <col min="16133" max="16133" width="24.5703125" customWidth="1"/>
    <col min="16134" max="16134" width="23.42578125" customWidth="1"/>
    <col min="16135" max="16135" width="11.28515625" customWidth="1"/>
    <col min="16136" max="16136" width="14.42578125" customWidth="1"/>
    <col min="16137" max="16137" width="11" customWidth="1"/>
    <col min="16138" max="16138" width="22.5703125" customWidth="1"/>
    <col min="16139" max="16139" width="12.7109375" customWidth="1"/>
    <col min="16140" max="16140" width="14.7109375" customWidth="1"/>
    <col min="16141" max="16141" width="11.28515625" customWidth="1"/>
  </cols>
  <sheetData>
    <row r="1" spans="1:56" s="50" customFormat="1" ht="18" x14ac:dyDescent="0.2">
      <c r="A1" s="168" t="s">
        <v>174</v>
      </c>
      <c r="B1" s="169"/>
      <c r="C1" s="169"/>
      <c r="D1" s="169"/>
      <c r="E1" s="169"/>
      <c r="F1" s="169"/>
      <c r="G1" s="169"/>
      <c r="H1" s="169"/>
      <c r="I1" s="169"/>
      <c r="J1" s="169"/>
      <c r="K1" s="169"/>
      <c r="L1" s="169"/>
      <c r="M1" s="16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row>
    <row r="2" spans="1:56" s="50" customFormat="1" ht="20.25" x14ac:dyDescent="0.2">
      <c r="A2" s="51"/>
      <c r="B2" s="51"/>
      <c r="C2" s="51"/>
      <c r="D2" s="51"/>
      <c r="E2" s="51"/>
      <c r="F2" s="51"/>
      <c r="G2" s="51"/>
      <c r="H2" s="51"/>
      <c r="I2" s="51"/>
      <c r="J2" s="52"/>
      <c r="K2" s="52"/>
      <c r="L2" s="53"/>
      <c r="M2" s="54"/>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row>
    <row r="3" spans="1:56" s="50" customFormat="1" ht="30" customHeight="1" x14ac:dyDescent="0.2">
      <c r="A3" s="51"/>
      <c r="B3" s="181" t="s">
        <v>183</v>
      </c>
      <c r="C3" s="181"/>
      <c r="D3" s="177" t="s">
        <v>409</v>
      </c>
      <c r="E3" s="177"/>
      <c r="F3" s="178"/>
      <c r="G3" s="51"/>
      <c r="H3" s="51"/>
      <c r="I3" s="64" t="s">
        <v>201</v>
      </c>
      <c r="J3" s="64"/>
      <c r="K3" s="64"/>
      <c r="L3" s="53"/>
      <c r="M3" s="54"/>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row>
    <row r="4" spans="1:56" s="50" customFormat="1" ht="30" customHeight="1" x14ac:dyDescent="0.2">
      <c r="A4" s="51"/>
      <c r="B4" s="180" t="s">
        <v>187</v>
      </c>
      <c r="C4" s="180"/>
      <c r="D4" s="186" t="s">
        <v>414</v>
      </c>
      <c r="E4" s="186"/>
      <c r="F4" s="186"/>
      <c r="G4" s="51"/>
      <c r="H4" s="51"/>
      <c r="I4" s="65"/>
      <c r="J4" s="166" t="s">
        <v>202</v>
      </c>
      <c r="K4" s="167"/>
      <c r="L4" s="53"/>
      <c r="M4" s="54"/>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row>
    <row r="5" spans="1:56" s="50" customFormat="1" ht="30" customHeight="1" x14ac:dyDescent="0.2">
      <c r="A5" s="51"/>
      <c r="B5" s="181" t="s">
        <v>184</v>
      </c>
      <c r="C5" s="181"/>
      <c r="D5" s="179" t="s">
        <v>411</v>
      </c>
      <c r="E5" s="179"/>
      <c r="F5" s="179"/>
      <c r="G5" s="51"/>
      <c r="H5" s="51"/>
      <c r="I5" s="66"/>
      <c r="J5" s="166" t="s">
        <v>203</v>
      </c>
      <c r="K5" s="167"/>
      <c r="L5" s="53"/>
      <c r="M5" s="54"/>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row>
    <row r="6" spans="1:56" s="50" customFormat="1" ht="30" customHeight="1" x14ac:dyDescent="0.2">
      <c r="A6" s="51"/>
      <c r="B6" s="181" t="s">
        <v>185</v>
      </c>
      <c r="C6" s="181"/>
      <c r="D6" s="179" t="s">
        <v>338</v>
      </c>
      <c r="E6" s="179"/>
      <c r="F6" s="179"/>
      <c r="G6" s="51"/>
      <c r="H6" s="51"/>
      <c r="I6" s="67"/>
      <c r="J6" s="166" t="s">
        <v>204</v>
      </c>
      <c r="K6" s="167"/>
      <c r="L6" s="53"/>
      <c r="M6" s="54"/>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row>
    <row r="7" spans="1:56" s="50" customFormat="1" ht="30" customHeight="1" x14ac:dyDescent="0.2">
      <c r="A7" s="51"/>
      <c r="B7" s="181" t="s">
        <v>186</v>
      </c>
      <c r="C7" s="181"/>
      <c r="D7" s="176" t="s">
        <v>412</v>
      </c>
      <c r="E7" s="176"/>
      <c r="F7" s="176"/>
      <c r="G7" s="51"/>
      <c r="H7" s="51"/>
      <c r="I7" s="51"/>
      <c r="J7" s="52"/>
      <c r="K7" s="52"/>
      <c r="L7" s="53"/>
      <c r="M7" s="54"/>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row>
    <row r="8" spans="1:56" s="50" customFormat="1" ht="30" customHeight="1" x14ac:dyDescent="0.2">
      <c r="A8" s="51"/>
      <c r="B8" s="48"/>
      <c r="C8" s="72"/>
      <c r="D8" s="58"/>
      <c r="E8" s="58"/>
      <c r="F8" s="58"/>
      <c r="G8" s="51"/>
      <c r="H8" s="51"/>
      <c r="I8" s="51"/>
      <c r="J8" s="52"/>
      <c r="K8" s="52"/>
      <c r="L8" s="53"/>
      <c r="M8" s="54"/>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row>
    <row r="9" spans="1:56" s="50" customFormat="1" ht="15" customHeight="1" x14ac:dyDescent="0.2">
      <c r="A9" s="51"/>
      <c r="B9" s="170" t="s">
        <v>191</v>
      </c>
      <c r="C9" s="170"/>
      <c r="D9" s="170"/>
      <c r="E9" s="51"/>
      <c r="F9" s="51"/>
      <c r="G9" s="51"/>
      <c r="H9" s="51"/>
      <c r="I9" s="51"/>
      <c r="J9" s="52"/>
      <c r="K9" s="52"/>
      <c r="L9" s="53"/>
      <c r="M9" s="54"/>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row>
    <row r="10" spans="1:56" s="55" customFormat="1" ht="30.75" customHeight="1" x14ac:dyDescent="0.25">
      <c r="A10" s="171" t="s">
        <v>188</v>
      </c>
      <c r="B10" s="172"/>
      <c r="C10" s="172"/>
      <c r="D10" s="173" t="s">
        <v>291</v>
      </c>
      <c r="E10" s="173"/>
      <c r="F10" s="173"/>
      <c r="G10" s="173"/>
      <c r="H10" s="173"/>
      <c r="I10" s="173"/>
      <c r="J10" s="173"/>
      <c r="K10" s="173"/>
      <c r="L10" s="173"/>
      <c r="M10" s="174"/>
    </row>
    <row r="11" spans="1:56" s="56" customFormat="1" ht="29.25" customHeight="1" x14ac:dyDescent="0.2">
      <c r="A11" s="141" t="s">
        <v>58</v>
      </c>
      <c r="B11" s="144" t="s">
        <v>193</v>
      </c>
      <c r="C11" s="144"/>
      <c r="D11" s="144"/>
      <c r="E11" s="144"/>
      <c r="F11" s="145"/>
      <c r="G11" s="163" t="s">
        <v>189</v>
      </c>
      <c r="H11" s="163"/>
      <c r="I11" s="163"/>
      <c r="J11" s="149" t="s">
        <v>192</v>
      </c>
      <c r="K11" s="165" t="s">
        <v>190</v>
      </c>
      <c r="L11" s="165"/>
      <c r="M11" s="165"/>
    </row>
    <row r="12" spans="1:56" ht="46.5" customHeight="1" x14ac:dyDescent="0.2">
      <c r="A12" s="162"/>
      <c r="B12" s="76" t="s">
        <v>179</v>
      </c>
      <c r="C12" s="76" t="s">
        <v>178</v>
      </c>
      <c r="D12" s="76" t="s">
        <v>180</v>
      </c>
      <c r="E12" s="57" t="s">
        <v>181</v>
      </c>
      <c r="F12" s="57" t="s">
        <v>182</v>
      </c>
      <c r="G12" s="74" t="s">
        <v>175</v>
      </c>
      <c r="H12" s="74" t="s">
        <v>176</v>
      </c>
      <c r="I12" s="74" t="s">
        <v>205</v>
      </c>
      <c r="J12" s="164"/>
      <c r="K12" s="73" t="s">
        <v>175</v>
      </c>
      <c r="L12" s="73" t="s">
        <v>176</v>
      </c>
      <c r="M12" s="73" t="s">
        <v>177</v>
      </c>
    </row>
    <row r="13" spans="1:56" ht="58.5" customHeight="1" x14ac:dyDescent="0.2">
      <c r="A13" s="2">
        <v>1</v>
      </c>
      <c r="B13" s="62">
        <v>6.4</v>
      </c>
      <c r="C13" s="60" t="s">
        <v>292</v>
      </c>
      <c r="D13" s="60" t="s">
        <v>293</v>
      </c>
      <c r="E13" s="63" t="s">
        <v>294</v>
      </c>
      <c r="F13" s="63" t="s">
        <v>295</v>
      </c>
      <c r="G13" s="62">
        <v>2</v>
      </c>
      <c r="H13" s="62">
        <v>2</v>
      </c>
      <c r="I13" s="84" t="s">
        <v>208</v>
      </c>
      <c r="J13" s="60" t="s">
        <v>296</v>
      </c>
      <c r="K13" s="47"/>
      <c r="L13" s="46"/>
      <c r="M13" s="46"/>
    </row>
    <row r="14" spans="1:56" ht="60.75" customHeight="1" x14ac:dyDescent="0.2">
      <c r="A14" s="2">
        <v>2</v>
      </c>
      <c r="B14" s="62">
        <v>6.6</v>
      </c>
      <c r="C14" s="60" t="s">
        <v>297</v>
      </c>
      <c r="D14" s="60" t="s">
        <v>298</v>
      </c>
      <c r="E14" s="63" t="s">
        <v>299</v>
      </c>
      <c r="F14" s="63" t="s">
        <v>295</v>
      </c>
      <c r="G14" s="62">
        <v>2</v>
      </c>
      <c r="H14" s="62">
        <v>2</v>
      </c>
      <c r="I14" s="84" t="s">
        <v>208</v>
      </c>
      <c r="J14" s="60" t="s">
        <v>300</v>
      </c>
      <c r="K14" s="47"/>
      <c r="L14" s="46"/>
      <c r="M14" s="46"/>
    </row>
    <row r="15" spans="1:56" ht="188.25" customHeight="1" x14ac:dyDescent="0.2">
      <c r="A15" s="2">
        <v>3</v>
      </c>
      <c r="B15" s="85" t="s">
        <v>301</v>
      </c>
      <c r="C15" s="60" t="s">
        <v>302</v>
      </c>
      <c r="D15" s="60" t="s">
        <v>303</v>
      </c>
      <c r="E15" s="63" t="s">
        <v>304</v>
      </c>
      <c r="F15" s="63" t="s">
        <v>305</v>
      </c>
      <c r="G15" s="62">
        <v>3</v>
      </c>
      <c r="H15" s="62">
        <v>3</v>
      </c>
      <c r="I15" s="61" t="s">
        <v>306</v>
      </c>
      <c r="J15" s="60" t="s">
        <v>307</v>
      </c>
      <c r="K15" s="47"/>
      <c r="L15" s="46"/>
      <c r="M15" s="46"/>
    </row>
    <row r="16" spans="1:56" ht="60" customHeight="1" x14ac:dyDescent="0.2">
      <c r="A16" s="2">
        <v>4</v>
      </c>
      <c r="B16" s="62">
        <v>6.11</v>
      </c>
      <c r="C16" s="60" t="s">
        <v>308</v>
      </c>
      <c r="D16" s="60" t="s">
        <v>309</v>
      </c>
      <c r="E16" s="63" t="s">
        <v>310</v>
      </c>
      <c r="F16" s="63" t="s">
        <v>194</v>
      </c>
      <c r="G16" s="62">
        <v>2</v>
      </c>
      <c r="H16" s="62">
        <v>1</v>
      </c>
      <c r="I16" s="84" t="s">
        <v>311</v>
      </c>
      <c r="J16" s="60" t="s">
        <v>312</v>
      </c>
      <c r="K16" s="47"/>
      <c r="L16" s="46"/>
      <c r="M16" s="46"/>
    </row>
    <row r="17" spans="1:13" ht="93.75" customHeight="1" x14ac:dyDescent="0.2">
      <c r="A17" s="2">
        <v>5</v>
      </c>
      <c r="B17" s="62">
        <v>6.17</v>
      </c>
      <c r="C17" s="60" t="s">
        <v>313</v>
      </c>
      <c r="D17" s="60" t="s">
        <v>314</v>
      </c>
      <c r="E17" s="120" t="s">
        <v>315</v>
      </c>
      <c r="F17" s="63" t="s">
        <v>194</v>
      </c>
      <c r="G17" s="62">
        <v>3</v>
      </c>
      <c r="H17" s="62">
        <v>1</v>
      </c>
      <c r="I17" s="84" t="s">
        <v>316</v>
      </c>
      <c r="J17" s="60" t="s">
        <v>317</v>
      </c>
      <c r="K17" s="47"/>
      <c r="L17" s="46"/>
      <c r="M17" s="46"/>
    </row>
  </sheetData>
  <autoFilter ref="A12:M12">
    <filterColumn colId="12">
      <filters>
        <filter val="BELUM TUTUP (DISEMAK SEMULA)"/>
        <filter val="BELUM TUTUP (PUSINGAN)"/>
        <filter val="TUTUP"/>
        <filter val="TUTUP _x000a_(MELEBIHI TEMPOH)"/>
      </filters>
    </filterColumn>
  </autoFilter>
  <mergeCells count="22">
    <mergeCell ref="B7:C7"/>
    <mergeCell ref="D7:F7"/>
    <mergeCell ref="B9:D9"/>
    <mergeCell ref="A10:C10"/>
    <mergeCell ref="D10:M10"/>
    <mergeCell ref="A11:A12"/>
    <mergeCell ref="B11:F11"/>
    <mergeCell ref="G11:I11"/>
    <mergeCell ref="J11:J12"/>
    <mergeCell ref="K11:M11"/>
    <mergeCell ref="B5:C5"/>
    <mergeCell ref="D5:F5"/>
    <mergeCell ref="J5:K5"/>
    <mergeCell ref="B6:C6"/>
    <mergeCell ref="D6:F6"/>
    <mergeCell ref="J6:K6"/>
    <mergeCell ref="A1:M1"/>
    <mergeCell ref="B3:C3"/>
    <mergeCell ref="D3:F3"/>
    <mergeCell ref="B4:C4"/>
    <mergeCell ref="D4:F4"/>
    <mergeCell ref="J4:K4"/>
  </mergeCells>
  <pageMargins left="0.47244094488188981" right="0.31496062992125984" top="0.35433070866141736" bottom="0.47244094488188981" header="0.31496062992125984" footer="0.31496062992125984"/>
  <pageSetup paperSize="8" scale="92" fitToHeight="0" orientation="landscape" r:id="rId1"/>
  <headerFooter>
    <oddFooter>&amp;C&amp;8&amp;P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2"/>
  <sheetViews>
    <sheetView workbookViewId="0">
      <selection activeCell="J10" sqref="J10"/>
    </sheetView>
  </sheetViews>
  <sheetFormatPr defaultColWidth="8.85546875" defaultRowHeight="12.75" x14ac:dyDescent="0.2"/>
  <cols>
    <col min="1" max="1" width="4" style="9" customWidth="1"/>
    <col min="2" max="2" width="22.7109375" style="9" customWidth="1"/>
    <col min="3" max="3" width="8.85546875" style="9"/>
    <col min="4" max="4" width="15.28515625" style="9" customWidth="1"/>
    <col min="5" max="5" width="28.140625" style="9" customWidth="1"/>
    <col min="6" max="6" width="22.7109375" style="9" customWidth="1"/>
    <col min="7" max="7" width="16.42578125" style="5" customWidth="1"/>
    <col min="8" max="8" width="18.7109375" style="9" customWidth="1"/>
    <col min="9" max="16384" width="8.85546875" style="9"/>
  </cols>
  <sheetData>
    <row r="2" spans="1:8" ht="12.75" customHeight="1" x14ac:dyDescent="0.2">
      <c r="B2" s="129" t="s">
        <v>122</v>
      </c>
      <c r="C2" s="129"/>
      <c r="D2" s="129"/>
      <c r="E2" s="129"/>
      <c r="F2" s="129"/>
      <c r="G2" s="129"/>
      <c r="H2" s="129"/>
    </row>
    <row r="4" spans="1:8" ht="25.5" customHeight="1" x14ac:dyDescent="0.2">
      <c r="B4" s="8" t="s">
        <v>116</v>
      </c>
      <c r="C4" s="8" t="s">
        <v>117</v>
      </c>
      <c r="D4" s="8" t="s">
        <v>127</v>
      </c>
      <c r="E4" s="8" t="s">
        <v>119</v>
      </c>
      <c r="F4" s="8" t="s">
        <v>132</v>
      </c>
      <c r="G4" s="7" t="s">
        <v>125</v>
      </c>
      <c r="H4" s="7" t="s">
        <v>128</v>
      </c>
    </row>
    <row r="5" spans="1:8" ht="28.5" customHeight="1" x14ac:dyDescent="0.2">
      <c r="A5" s="9">
        <v>1</v>
      </c>
      <c r="B5" s="3" t="s">
        <v>123</v>
      </c>
      <c r="C5" s="3" t="s">
        <v>64</v>
      </c>
      <c r="E5" s="10" t="s">
        <v>121</v>
      </c>
      <c r="F5" s="3" t="s">
        <v>118</v>
      </c>
      <c r="G5" s="4" t="s">
        <v>126</v>
      </c>
      <c r="H5" s="3"/>
    </row>
    <row r="6" spans="1:8" ht="28.5" customHeight="1" x14ac:dyDescent="0.2">
      <c r="A6" s="9">
        <f>A5+1</f>
        <v>2</v>
      </c>
      <c r="B6" s="3" t="s">
        <v>46</v>
      </c>
      <c r="C6" s="3" t="s">
        <v>63</v>
      </c>
      <c r="D6" s="3" t="s">
        <v>118</v>
      </c>
      <c r="E6" s="10" t="s">
        <v>120</v>
      </c>
      <c r="F6" s="10"/>
      <c r="G6" s="4"/>
      <c r="H6" s="3" t="s">
        <v>129</v>
      </c>
    </row>
    <row r="7" spans="1:8" ht="28.5" customHeight="1" x14ac:dyDescent="0.2">
      <c r="A7" s="9">
        <f t="shared" ref="A7:A12" si="0">A6+1</f>
        <v>3</v>
      </c>
      <c r="B7" s="3" t="s">
        <v>124</v>
      </c>
      <c r="C7" s="3" t="s">
        <v>62</v>
      </c>
      <c r="D7" s="3" t="s">
        <v>130</v>
      </c>
      <c r="E7" s="10" t="s">
        <v>131</v>
      </c>
      <c r="F7" s="3" t="s">
        <v>130</v>
      </c>
      <c r="G7" s="4" t="s">
        <v>126</v>
      </c>
      <c r="H7" s="3" t="s">
        <v>129</v>
      </c>
    </row>
    <row r="8" spans="1:8" ht="28.5" customHeight="1" x14ac:dyDescent="0.2">
      <c r="A8" s="9">
        <f t="shared" si="0"/>
        <v>4</v>
      </c>
      <c r="B8" s="3" t="s">
        <v>124</v>
      </c>
      <c r="C8" s="3" t="s">
        <v>70</v>
      </c>
      <c r="D8" s="3" t="s">
        <v>130</v>
      </c>
      <c r="E8" s="10" t="s">
        <v>131</v>
      </c>
      <c r="F8" s="3" t="s">
        <v>130</v>
      </c>
      <c r="G8" s="4" t="s">
        <v>126</v>
      </c>
      <c r="H8" s="3" t="s">
        <v>129</v>
      </c>
    </row>
    <row r="9" spans="1:8" ht="28.5" customHeight="1" x14ac:dyDescent="0.2">
      <c r="A9" s="9">
        <f t="shared" si="0"/>
        <v>5</v>
      </c>
      <c r="B9" s="3" t="s">
        <v>31</v>
      </c>
      <c r="C9" s="3" t="s">
        <v>60</v>
      </c>
      <c r="D9" s="3" t="s">
        <v>130</v>
      </c>
      <c r="E9" s="10" t="s">
        <v>131</v>
      </c>
      <c r="F9" s="3"/>
      <c r="G9" s="4"/>
      <c r="H9" s="3"/>
    </row>
    <row r="10" spans="1:8" ht="28.5" customHeight="1" x14ac:dyDescent="0.2">
      <c r="A10" s="9">
        <f t="shared" si="0"/>
        <v>6</v>
      </c>
      <c r="B10" s="3" t="s">
        <v>20</v>
      </c>
      <c r="C10" s="3" t="s">
        <v>61</v>
      </c>
      <c r="D10" s="3" t="s">
        <v>130</v>
      </c>
      <c r="E10" s="10" t="s">
        <v>131</v>
      </c>
      <c r="F10" s="3"/>
      <c r="G10" s="4"/>
      <c r="H10" s="3"/>
    </row>
    <row r="11" spans="1:8" ht="28.5" customHeight="1" x14ac:dyDescent="0.2">
      <c r="A11" s="9">
        <f t="shared" si="0"/>
        <v>7</v>
      </c>
      <c r="B11" s="3" t="s">
        <v>34</v>
      </c>
      <c r="C11" s="3" t="s">
        <v>65</v>
      </c>
      <c r="D11" s="3" t="s">
        <v>134</v>
      </c>
      <c r="E11" s="10" t="s">
        <v>133</v>
      </c>
      <c r="F11" s="3"/>
      <c r="G11" s="4"/>
      <c r="H11" s="3" t="s">
        <v>129</v>
      </c>
    </row>
    <row r="12" spans="1:8" ht="28.5" customHeight="1" x14ac:dyDescent="0.2">
      <c r="A12" s="9">
        <f t="shared" si="0"/>
        <v>8</v>
      </c>
      <c r="B12" s="3" t="s">
        <v>41</v>
      </c>
      <c r="C12" s="3" t="s">
        <v>66</v>
      </c>
      <c r="D12" s="3" t="s">
        <v>134</v>
      </c>
      <c r="E12" s="10" t="s">
        <v>133</v>
      </c>
      <c r="F12" s="3"/>
      <c r="G12" s="4"/>
      <c r="H12" s="3" t="s">
        <v>129</v>
      </c>
    </row>
    <row r="13" spans="1:8" ht="28.5" customHeight="1" x14ac:dyDescent="0.2">
      <c r="B13" s="3"/>
      <c r="C13" s="3"/>
      <c r="D13" s="3"/>
      <c r="E13" s="3"/>
      <c r="F13" s="3"/>
      <c r="G13" s="4"/>
      <c r="H13" s="3"/>
    </row>
    <row r="14" spans="1:8" ht="28.5" customHeight="1" x14ac:dyDescent="0.2">
      <c r="B14" s="3"/>
      <c r="C14" s="3"/>
      <c r="D14" s="3"/>
      <c r="E14" s="3"/>
      <c r="F14" s="3"/>
      <c r="G14" s="4"/>
      <c r="H14" s="3"/>
    </row>
    <row r="15" spans="1:8" ht="19.5" customHeight="1" x14ac:dyDescent="0.2">
      <c r="B15" s="3"/>
      <c r="C15" s="3"/>
      <c r="D15" s="3"/>
      <c r="E15" s="3"/>
      <c r="F15" s="3"/>
      <c r="G15" s="4"/>
      <c r="H15" s="3"/>
    </row>
    <row r="16" spans="1:8" ht="19.5" customHeight="1" x14ac:dyDescent="0.2">
      <c r="B16" s="3"/>
      <c r="C16" s="3"/>
      <c r="D16" s="3"/>
      <c r="E16" s="3"/>
      <c r="F16" s="3"/>
      <c r="G16" s="4"/>
      <c r="H16" s="3"/>
    </row>
    <row r="17" spans="2:8" ht="19.5" customHeight="1" x14ac:dyDescent="0.2">
      <c r="B17" s="3"/>
      <c r="C17" s="3"/>
      <c r="D17" s="3"/>
      <c r="E17" s="3"/>
      <c r="F17" s="3"/>
      <c r="G17" s="4"/>
      <c r="H17" s="3"/>
    </row>
    <row r="18" spans="2:8" ht="19.5" customHeight="1" x14ac:dyDescent="0.2">
      <c r="B18" s="3"/>
      <c r="C18" s="3"/>
      <c r="D18" s="3"/>
      <c r="E18" s="3"/>
      <c r="F18" s="3"/>
      <c r="G18" s="4"/>
      <c r="H18" s="3"/>
    </row>
    <row r="19" spans="2:8" ht="19.5" customHeight="1" x14ac:dyDescent="0.2">
      <c r="B19" s="3"/>
      <c r="C19" s="3"/>
      <c r="D19" s="3"/>
      <c r="E19" s="3"/>
      <c r="F19" s="3"/>
      <c r="G19" s="4"/>
      <c r="H19" s="3"/>
    </row>
    <row r="20" spans="2:8" ht="19.5" customHeight="1" x14ac:dyDescent="0.2">
      <c r="B20" s="3"/>
      <c r="C20" s="3"/>
      <c r="D20" s="3"/>
      <c r="E20" s="3"/>
      <c r="F20" s="3"/>
      <c r="G20" s="4"/>
      <c r="H20" s="3"/>
    </row>
    <row r="21" spans="2:8" ht="19.5" customHeight="1" x14ac:dyDescent="0.2">
      <c r="B21" s="3"/>
      <c r="C21" s="3"/>
      <c r="D21" s="3"/>
      <c r="E21" s="3"/>
      <c r="F21" s="3"/>
      <c r="G21" s="4"/>
      <c r="H21" s="3"/>
    </row>
    <row r="22" spans="2:8" ht="19.5" customHeight="1" x14ac:dyDescent="0.2">
      <c r="B22" s="3"/>
      <c r="C22" s="3"/>
      <c r="D22" s="3"/>
      <c r="E22" s="3"/>
      <c r="F22" s="3"/>
      <c r="G22" s="4"/>
      <c r="H22" s="3"/>
    </row>
  </sheetData>
  <autoFilter ref="B4:H4"/>
  <mergeCells count="1">
    <mergeCell ref="B2:H2"/>
  </mergeCells>
  <hyperlinks>
    <hyperlink ref="E6" r:id="rId1"/>
    <hyperlink ref="E5" r:id="rId2"/>
    <hyperlink ref="E7" r:id="rId3"/>
    <hyperlink ref="E8:E10" r:id="rId4" display="noraihan@upm.edu.my"/>
    <hyperlink ref="E11" r:id="rId5"/>
    <hyperlink ref="E12" r:id="rId6"/>
  </hyperlink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abSelected="1" workbookViewId="0">
      <selection activeCell="I14" sqref="I14"/>
    </sheetView>
  </sheetViews>
  <sheetFormatPr defaultRowHeight="12.75" x14ac:dyDescent="0.2"/>
  <cols>
    <col min="1" max="1" width="3.85546875" customWidth="1"/>
    <col min="2" max="2" width="22" style="6" customWidth="1"/>
    <col min="3" max="3" width="81.5703125" customWidth="1"/>
    <col min="4" max="4" width="8.85546875" customWidth="1"/>
  </cols>
  <sheetData>
    <row r="1" spans="1:7" x14ac:dyDescent="0.2">
      <c r="A1" s="132" t="s">
        <v>408</v>
      </c>
      <c r="B1" s="132"/>
      <c r="C1" s="132"/>
      <c r="D1" s="132"/>
      <c r="E1" s="132"/>
      <c r="F1" s="132"/>
      <c r="G1" s="132"/>
    </row>
    <row r="3" spans="1:7" x14ac:dyDescent="0.2">
      <c r="A3" s="133" t="s">
        <v>380</v>
      </c>
      <c r="B3" s="133" t="s">
        <v>381</v>
      </c>
      <c r="C3" s="133" t="s">
        <v>382</v>
      </c>
      <c r="D3" s="130" t="s">
        <v>383</v>
      </c>
      <c r="E3" s="135"/>
      <c r="F3" s="131"/>
      <c r="G3" s="133" t="s">
        <v>384</v>
      </c>
    </row>
    <row r="4" spans="1:7" x14ac:dyDescent="0.2">
      <c r="A4" s="134"/>
      <c r="B4" s="134"/>
      <c r="C4" s="134"/>
      <c r="D4" s="109" t="s">
        <v>385</v>
      </c>
      <c r="E4" s="110" t="s">
        <v>386</v>
      </c>
      <c r="F4" s="111" t="s">
        <v>387</v>
      </c>
      <c r="G4" s="134"/>
    </row>
    <row r="5" spans="1:7" ht="30" customHeight="1" x14ac:dyDescent="0.2">
      <c r="A5" s="112">
        <v>1</v>
      </c>
      <c r="B5" s="112" t="s">
        <v>388</v>
      </c>
      <c r="C5" s="113" t="s">
        <v>398</v>
      </c>
      <c r="D5" s="112">
        <v>0</v>
      </c>
      <c r="E5" s="112">
        <v>1</v>
      </c>
      <c r="F5" s="112">
        <v>0</v>
      </c>
      <c r="G5" s="112">
        <f>SUM(D5:F5)</f>
        <v>1</v>
      </c>
    </row>
    <row r="6" spans="1:7" ht="30" customHeight="1" x14ac:dyDescent="0.2">
      <c r="A6" s="112">
        <v>2</v>
      </c>
      <c r="B6" s="112" t="s">
        <v>389</v>
      </c>
      <c r="C6" s="115" t="s">
        <v>399</v>
      </c>
      <c r="D6" s="112">
        <v>1</v>
      </c>
      <c r="E6" s="112">
        <v>0</v>
      </c>
      <c r="F6" s="112">
        <v>1</v>
      </c>
      <c r="G6" s="112">
        <f t="shared" ref="G6:G14" si="0">SUM(D6:F6)</f>
        <v>2</v>
      </c>
    </row>
    <row r="7" spans="1:7" ht="30" customHeight="1" x14ac:dyDescent="0.2">
      <c r="A7" s="112">
        <v>3</v>
      </c>
      <c r="B7" s="112" t="s">
        <v>390</v>
      </c>
      <c r="C7" s="115" t="s">
        <v>400</v>
      </c>
      <c r="D7" s="112">
        <v>1</v>
      </c>
      <c r="E7" s="112">
        <v>0</v>
      </c>
      <c r="F7" s="112">
        <v>0</v>
      </c>
      <c r="G7" s="112">
        <f t="shared" si="0"/>
        <v>1</v>
      </c>
    </row>
    <row r="8" spans="1:7" ht="30" customHeight="1" x14ac:dyDescent="0.2">
      <c r="A8" s="112">
        <v>4</v>
      </c>
      <c r="B8" s="112" t="s">
        <v>391</v>
      </c>
      <c r="C8" s="115" t="s">
        <v>401</v>
      </c>
      <c r="D8" s="112">
        <v>1</v>
      </c>
      <c r="E8" s="112">
        <v>0</v>
      </c>
      <c r="F8" s="112">
        <v>0</v>
      </c>
      <c r="G8" s="112">
        <f t="shared" si="0"/>
        <v>1</v>
      </c>
    </row>
    <row r="9" spans="1:7" ht="30" customHeight="1" x14ac:dyDescent="0.2">
      <c r="A9" s="112">
        <v>5</v>
      </c>
      <c r="B9" s="112" t="s">
        <v>392</v>
      </c>
      <c r="C9" s="115" t="s">
        <v>402</v>
      </c>
      <c r="D9" s="112">
        <v>0</v>
      </c>
      <c r="E9" s="112">
        <v>0</v>
      </c>
      <c r="F9" s="112">
        <v>3</v>
      </c>
      <c r="G9" s="112">
        <f t="shared" si="0"/>
        <v>3</v>
      </c>
    </row>
    <row r="10" spans="1:7" ht="30" customHeight="1" x14ac:dyDescent="0.2">
      <c r="A10" s="112">
        <v>6</v>
      </c>
      <c r="B10" s="112" t="s">
        <v>393</v>
      </c>
      <c r="C10" s="115" t="s">
        <v>403</v>
      </c>
      <c r="D10" s="112">
        <v>0</v>
      </c>
      <c r="E10" s="112">
        <v>2</v>
      </c>
      <c r="F10" s="112">
        <v>2</v>
      </c>
      <c r="G10" s="112">
        <f t="shared" si="0"/>
        <v>4</v>
      </c>
    </row>
    <row r="11" spans="1:7" ht="30" customHeight="1" x14ac:dyDescent="0.2">
      <c r="A11" s="112">
        <v>7</v>
      </c>
      <c r="B11" s="112" t="s">
        <v>394</v>
      </c>
      <c r="C11" s="115" t="s">
        <v>404</v>
      </c>
      <c r="D11" s="112">
        <v>0</v>
      </c>
      <c r="E11" s="112">
        <v>2</v>
      </c>
      <c r="F11" s="112">
        <v>1</v>
      </c>
      <c r="G11" s="112">
        <f t="shared" si="0"/>
        <v>3</v>
      </c>
    </row>
    <row r="12" spans="1:7" ht="30" customHeight="1" x14ac:dyDescent="0.2">
      <c r="A12" s="112">
        <v>8</v>
      </c>
      <c r="B12" s="112" t="s">
        <v>395</v>
      </c>
      <c r="C12" s="115" t="s">
        <v>405</v>
      </c>
      <c r="D12" s="112">
        <v>0</v>
      </c>
      <c r="E12" s="112">
        <v>2</v>
      </c>
      <c r="F12" s="112">
        <v>2</v>
      </c>
      <c r="G12" s="112">
        <f t="shared" si="0"/>
        <v>4</v>
      </c>
    </row>
    <row r="13" spans="1:7" ht="30" customHeight="1" x14ac:dyDescent="0.2">
      <c r="A13" s="112">
        <v>9</v>
      </c>
      <c r="B13" s="112" t="s">
        <v>396</v>
      </c>
      <c r="C13" s="115" t="s">
        <v>406</v>
      </c>
      <c r="D13" s="112">
        <v>1</v>
      </c>
      <c r="E13" s="112">
        <v>8</v>
      </c>
      <c r="F13" s="112">
        <v>3</v>
      </c>
      <c r="G13" s="112">
        <f t="shared" si="0"/>
        <v>12</v>
      </c>
    </row>
    <row r="14" spans="1:7" ht="30" customHeight="1" x14ac:dyDescent="0.2">
      <c r="A14" s="112">
        <v>10</v>
      </c>
      <c r="B14" s="112" t="s">
        <v>397</v>
      </c>
      <c r="C14" s="115" t="s">
        <v>407</v>
      </c>
      <c r="D14" s="112">
        <v>0</v>
      </c>
      <c r="E14" s="112">
        <v>1</v>
      </c>
      <c r="F14" s="112">
        <v>4</v>
      </c>
      <c r="G14" s="112">
        <f t="shared" si="0"/>
        <v>5</v>
      </c>
    </row>
    <row r="15" spans="1:7" ht="30" customHeight="1" x14ac:dyDescent="0.2">
      <c r="A15" s="112"/>
      <c r="B15" s="130" t="s">
        <v>384</v>
      </c>
      <c r="C15" s="131"/>
      <c r="D15" s="114">
        <f>SUM(D5:D14)</f>
        <v>4</v>
      </c>
      <c r="E15" s="114">
        <f>SUM(E5:E14)</f>
        <v>16</v>
      </c>
      <c r="F15" s="114">
        <f>SUM(F5:F14)</f>
        <v>16</v>
      </c>
      <c r="G15" s="114">
        <f>SUM(G5:G14)</f>
        <v>36</v>
      </c>
    </row>
    <row r="18" spans="3:4" x14ac:dyDescent="0.2">
      <c r="C18" s="116"/>
      <c r="D18" s="117"/>
    </row>
    <row r="19" spans="3:4" x14ac:dyDescent="0.2">
      <c r="C19" s="118"/>
      <c r="D19" s="117"/>
    </row>
    <row r="20" spans="3:4" x14ac:dyDescent="0.2">
      <c r="C20" s="118"/>
      <c r="D20" s="117"/>
    </row>
    <row r="21" spans="3:4" x14ac:dyDescent="0.2">
      <c r="C21" s="118"/>
      <c r="D21" s="117"/>
    </row>
    <row r="22" spans="3:4" x14ac:dyDescent="0.2">
      <c r="C22" s="118"/>
      <c r="D22" s="117"/>
    </row>
    <row r="23" spans="3:4" x14ac:dyDescent="0.2">
      <c r="C23" s="118"/>
      <c r="D23" s="117"/>
    </row>
    <row r="24" spans="3:4" x14ac:dyDescent="0.2">
      <c r="C24" s="118"/>
      <c r="D24" s="117"/>
    </row>
    <row r="25" spans="3:4" x14ac:dyDescent="0.2">
      <c r="C25" s="118"/>
      <c r="D25" s="117"/>
    </row>
    <row r="26" spans="3:4" x14ac:dyDescent="0.2">
      <c r="C26" s="117"/>
      <c r="D26" s="117"/>
    </row>
    <row r="27" spans="3:4" x14ac:dyDescent="0.2">
      <c r="C27" s="117"/>
      <c r="D27" s="117"/>
    </row>
    <row r="29" spans="3:4" x14ac:dyDescent="0.2">
      <c r="C29" t="str">
        <f>UPPER(B29)</f>
        <v/>
      </c>
    </row>
    <row r="30" spans="3:4" x14ac:dyDescent="0.2">
      <c r="C30" t="str">
        <f>UPPER(B30)</f>
        <v/>
      </c>
    </row>
    <row r="31" spans="3:4" x14ac:dyDescent="0.2">
      <c r="C31" t="str">
        <f t="shared" ref="C31:C38" si="1">UPPER(B31)</f>
        <v/>
      </c>
    </row>
    <row r="32" spans="3:4" x14ac:dyDescent="0.2">
      <c r="C32" t="str">
        <f t="shared" si="1"/>
        <v/>
      </c>
    </row>
    <row r="33" spans="3:3" x14ac:dyDescent="0.2">
      <c r="C33" t="str">
        <f t="shared" si="1"/>
        <v/>
      </c>
    </row>
    <row r="34" spans="3:3" x14ac:dyDescent="0.2">
      <c r="C34" t="str">
        <f t="shared" si="1"/>
        <v/>
      </c>
    </row>
    <row r="35" spans="3:3" x14ac:dyDescent="0.2">
      <c r="C35" t="str">
        <f t="shared" si="1"/>
        <v/>
      </c>
    </row>
    <row r="36" spans="3:3" x14ac:dyDescent="0.2">
      <c r="C36" t="str">
        <f t="shared" si="1"/>
        <v/>
      </c>
    </row>
    <row r="37" spans="3:3" x14ac:dyDescent="0.2">
      <c r="C37" t="str">
        <f t="shared" si="1"/>
        <v/>
      </c>
    </row>
    <row r="38" spans="3:3" x14ac:dyDescent="0.2">
      <c r="C38" t="str">
        <f t="shared" si="1"/>
        <v/>
      </c>
    </row>
  </sheetData>
  <mergeCells count="7">
    <mergeCell ref="B15:C15"/>
    <mergeCell ref="A1:G1"/>
    <mergeCell ref="A3:A4"/>
    <mergeCell ref="B3:B4"/>
    <mergeCell ref="C3:C4"/>
    <mergeCell ref="D3:F3"/>
    <mergeCell ref="G3: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3"/>
  <sheetViews>
    <sheetView zoomScale="68" zoomScaleNormal="68" workbookViewId="0">
      <selection activeCell="E22" sqref="E22"/>
    </sheetView>
  </sheetViews>
  <sheetFormatPr defaultColWidth="14.42578125" defaultRowHeight="12.75" x14ac:dyDescent="0.2"/>
  <cols>
    <col min="1" max="1" width="6" style="1" bestFit="1" customWidth="1"/>
    <col min="2" max="2" width="12.140625" style="5" customWidth="1"/>
    <col min="3" max="3" width="34" style="1" customWidth="1"/>
    <col min="4" max="4" width="26" style="1" customWidth="1"/>
    <col min="5" max="5" width="24.42578125" style="5" customWidth="1"/>
    <col min="6" max="6" width="23.42578125" customWidth="1"/>
    <col min="7" max="7" width="12.5703125" bestFit="1" customWidth="1"/>
    <col min="8" max="8" width="16.140625" bestFit="1" customWidth="1"/>
    <col min="9" max="9" width="14.28515625" customWidth="1"/>
    <col min="10" max="10" width="22.42578125" style="11" customWidth="1"/>
    <col min="11" max="11" width="12.7109375" style="11" customWidth="1"/>
    <col min="12" max="12" width="16.140625" style="6" bestFit="1" customWidth="1"/>
    <col min="13" max="13" width="14.28515625" style="6" customWidth="1"/>
  </cols>
  <sheetData>
    <row r="1" spans="1:56" s="87" customFormat="1" ht="17.100000000000001" customHeight="1" x14ac:dyDescent="0.2">
      <c r="A1" s="159" t="s">
        <v>174</v>
      </c>
      <c r="B1" s="159"/>
      <c r="C1" s="159"/>
      <c r="D1" s="159"/>
      <c r="E1" s="159"/>
      <c r="F1" s="159"/>
      <c r="G1" s="159"/>
      <c r="H1" s="159"/>
      <c r="I1" s="159"/>
      <c r="J1" s="159"/>
      <c r="K1" s="159"/>
      <c r="L1" s="159"/>
      <c r="M1" s="159"/>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row>
    <row r="2" spans="1:56" s="87" customFormat="1" x14ac:dyDescent="0.2">
      <c r="A2" s="88"/>
      <c r="B2" s="88"/>
      <c r="C2" s="88"/>
      <c r="D2" s="88"/>
      <c r="E2" s="88"/>
      <c r="F2" s="88"/>
      <c r="G2" s="88"/>
      <c r="H2" s="88"/>
      <c r="I2" s="88"/>
      <c r="J2" s="52"/>
      <c r="K2" s="52"/>
      <c r="L2" s="89"/>
      <c r="M2" s="90"/>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row>
    <row r="3" spans="1:56" s="87" customFormat="1" ht="30" customHeight="1" x14ac:dyDescent="0.2">
      <c r="A3" s="88"/>
      <c r="B3" s="154" t="s">
        <v>183</v>
      </c>
      <c r="C3" s="154"/>
      <c r="D3" s="160" t="s">
        <v>409</v>
      </c>
      <c r="E3" s="160"/>
      <c r="F3" s="160"/>
      <c r="G3" s="88"/>
      <c r="H3" s="88"/>
      <c r="I3" s="88"/>
      <c r="J3" s="52"/>
      <c r="K3" s="52"/>
      <c r="L3" s="89"/>
      <c r="M3" s="90"/>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row>
    <row r="4" spans="1:56" s="87" customFormat="1" ht="30" customHeight="1" x14ac:dyDescent="0.2">
      <c r="A4" s="88"/>
      <c r="B4" s="161" t="s">
        <v>187</v>
      </c>
      <c r="C4" s="161"/>
      <c r="D4" s="155" t="s">
        <v>410</v>
      </c>
      <c r="E4" s="155"/>
      <c r="F4" s="155"/>
      <c r="G4" s="88"/>
      <c r="H4" s="88"/>
      <c r="I4" s="91" t="s">
        <v>201</v>
      </c>
      <c r="J4" s="91"/>
      <c r="K4" s="91"/>
      <c r="L4" s="89"/>
      <c r="M4" s="90"/>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row>
    <row r="5" spans="1:56" s="87" customFormat="1" ht="30" customHeight="1" x14ac:dyDescent="0.2">
      <c r="A5" s="88"/>
      <c r="B5" s="154" t="s">
        <v>184</v>
      </c>
      <c r="C5" s="154"/>
      <c r="D5" s="155" t="s">
        <v>411</v>
      </c>
      <c r="E5" s="155"/>
      <c r="F5" s="155"/>
      <c r="G5" s="88"/>
      <c r="H5" s="88"/>
      <c r="I5" s="92"/>
      <c r="J5" s="156" t="s">
        <v>202</v>
      </c>
      <c r="K5" s="157"/>
      <c r="L5" s="89"/>
      <c r="M5" s="90"/>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row>
    <row r="6" spans="1:56" s="87" customFormat="1" ht="30" customHeight="1" x14ac:dyDescent="0.2">
      <c r="A6" s="88"/>
      <c r="B6" s="154" t="s">
        <v>185</v>
      </c>
      <c r="C6" s="154"/>
      <c r="D6" s="155" t="s">
        <v>338</v>
      </c>
      <c r="E6" s="155"/>
      <c r="F6" s="155"/>
      <c r="G6" s="88"/>
      <c r="H6" s="88"/>
      <c r="I6" s="93"/>
      <c r="J6" s="156" t="s">
        <v>203</v>
      </c>
      <c r="K6" s="157"/>
      <c r="L6" s="89"/>
      <c r="M6" s="90"/>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row>
    <row r="7" spans="1:56" s="87" customFormat="1" ht="30" customHeight="1" x14ac:dyDescent="0.2">
      <c r="A7" s="88"/>
      <c r="B7" s="154" t="s">
        <v>186</v>
      </c>
      <c r="C7" s="154"/>
      <c r="D7" s="158" t="s">
        <v>412</v>
      </c>
      <c r="E7" s="158"/>
      <c r="F7" s="158"/>
      <c r="G7" s="88"/>
      <c r="H7" s="88"/>
      <c r="I7" s="94"/>
      <c r="J7" s="156" t="s">
        <v>204</v>
      </c>
      <c r="K7" s="157"/>
      <c r="L7" s="89"/>
      <c r="M7" s="90"/>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row>
    <row r="8" spans="1:56" s="87" customFormat="1" ht="30" customHeight="1" x14ac:dyDescent="0.2">
      <c r="A8" s="88"/>
      <c r="B8" s="95"/>
      <c r="C8" s="96"/>
      <c r="D8" s="97"/>
      <c r="E8" s="97"/>
      <c r="F8" s="97"/>
      <c r="G8" s="88"/>
      <c r="H8" s="88"/>
      <c r="I8" s="88"/>
      <c r="J8" s="52"/>
      <c r="K8" s="52"/>
      <c r="L8" s="89"/>
      <c r="M8" s="90"/>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row>
    <row r="9" spans="1:56" s="87" customFormat="1" ht="15" customHeight="1" x14ac:dyDescent="0.2">
      <c r="A9" s="88"/>
      <c r="B9" s="136" t="s">
        <v>191</v>
      </c>
      <c r="C9" s="136"/>
      <c r="D9" s="136"/>
      <c r="E9" s="88"/>
      <c r="F9" s="88"/>
      <c r="G9" s="88"/>
      <c r="H9" s="88"/>
      <c r="I9" s="88"/>
      <c r="J9" s="52"/>
      <c r="K9" s="52"/>
      <c r="L9" s="89"/>
      <c r="M9" s="90"/>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row>
    <row r="10" spans="1:56" s="98" customFormat="1" ht="30.75" customHeight="1" x14ac:dyDescent="0.2">
      <c r="A10" s="137" t="s">
        <v>188</v>
      </c>
      <c r="B10" s="138"/>
      <c r="C10" s="138"/>
      <c r="D10" s="139" t="s">
        <v>221</v>
      </c>
      <c r="E10" s="139"/>
      <c r="F10" s="139"/>
      <c r="G10" s="139"/>
      <c r="H10" s="139"/>
      <c r="I10" s="139"/>
      <c r="J10" s="139"/>
      <c r="K10" s="139"/>
      <c r="L10" s="139"/>
      <c r="M10" s="140"/>
    </row>
    <row r="11" spans="1:56" s="99" customFormat="1" ht="29.25" customHeight="1" x14ac:dyDescent="0.2">
      <c r="A11" s="141" t="s">
        <v>58</v>
      </c>
      <c r="B11" s="143" t="s">
        <v>193</v>
      </c>
      <c r="C11" s="144"/>
      <c r="D11" s="144"/>
      <c r="E11" s="144"/>
      <c r="F11" s="145"/>
      <c r="G11" s="146" t="s">
        <v>189</v>
      </c>
      <c r="H11" s="147"/>
      <c r="I11" s="148"/>
      <c r="J11" s="149" t="s">
        <v>192</v>
      </c>
      <c r="K11" s="151" t="s">
        <v>190</v>
      </c>
      <c r="L11" s="152"/>
      <c r="M11" s="153"/>
    </row>
    <row r="12" spans="1:56" ht="46.5" customHeight="1" x14ac:dyDescent="0.2">
      <c r="A12" s="142"/>
      <c r="B12" s="76" t="s">
        <v>179</v>
      </c>
      <c r="C12" s="76" t="s">
        <v>178</v>
      </c>
      <c r="D12" s="76" t="s">
        <v>180</v>
      </c>
      <c r="E12" s="57" t="s">
        <v>181</v>
      </c>
      <c r="F12" s="57" t="s">
        <v>182</v>
      </c>
      <c r="G12" s="74" t="s">
        <v>175</v>
      </c>
      <c r="H12" s="74" t="s">
        <v>176</v>
      </c>
      <c r="I12" s="74" t="s">
        <v>205</v>
      </c>
      <c r="J12" s="150"/>
      <c r="K12" s="73" t="s">
        <v>175</v>
      </c>
      <c r="L12" s="73" t="s">
        <v>176</v>
      </c>
      <c r="M12" s="73" t="s">
        <v>177</v>
      </c>
    </row>
    <row r="13" spans="1:56" ht="58.5" customHeight="1" x14ac:dyDescent="0.2">
      <c r="A13" s="2">
        <v>1</v>
      </c>
      <c r="B13" s="75">
        <v>7.4</v>
      </c>
      <c r="C13" s="79" t="s">
        <v>216</v>
      </c>
      <c r="D13" s="79" t="s">
        <v>217</v>
      </c>
      <c r="E13" s="100" t="s">
        <v>218</v>
      </c>
      <c r="F13" s="100" t="s">
        <v>219</v>
      </c>
      <c r="G13" s="62">
        <v>2</v>
      </c>
      <c r="H13" s="62">
        <v>3</v>
      </c>
      <c r="I13" s="61" t="s">
        <v>197</v>
      </c>
      <c r="J13" s="79" t="s">
        <v>220</v>
      </c>
      <c r="K13" s="47"/>
      <c r="L13" s="46"/>
      <c r="M13" s="46"/>
    </row>
  </sheetData>
  <mergeCells count="22">
    <mergeCell ref="B5:C5"/>
    <mergeCell ref="D5:F5"/>
    <mergeCell ref="J5:K5"/>
    <mergeCell ref="A1:M1"/>
    <mergeCell ref="B3:C3"/>
    <mergeCell ref="D3:F3"/>
    <mergeCell ref="B4:C4"/>
    <mergeCell ref="D4:F4"/>
    <mergeCell ref="B6:C6"/>
    <mergeCell ref="D6:F6"/>
    <mergeCell ref="J6:K6"/>
    <mergeCell ref="B7:C7"/>
    <mergeCell ref="D7:F7"/>
    <mergeCell ref="J7:K7"/>
    <mergeCell ref="B9:D9"/>
    <mergeCell ref="A10:C10"/>
    <mergeCell ref="D10:M10"/>
    <mergeCell ref="A11:A12"/>
    <mergeCell ref="B11:F11"/>
    <mergeCell ref="G11:I11"/>
    <mergeCell ref="J11:J12"/>
    <mergeCell ref="K11:M11"/>
  </mergeCells>
  <pageMargins left="0.75" right="0.75" top="1" bottom="1" header="0.5" footer="0.5"/>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4"/>
  <sheetViews>
    <sheetView topLeftCell="A8" zoomScale="90" zoomScaleNormal="90" workbookViewId="0">
      <selection activeCell="B15" sqref="B15:B16"/>
    </sheetView>
  </sheetViews>
  <sheetFormatPr defaultColWidth="14.42578125" defaultRowHeight="12.75" x14ac:dyDescent="0.2"/>
  <cols>
    <col min="1" max="1" width="4.42578125" style="1" customWidth="1"/>
    <col min="2" max="2" width="12.140625" style="5" customWidth="1"/>
    <col min="3" max="3" width="34" style="1" customWidth="1"/>
    <col min="4" max="4" width="26" style="1" customWidth="1"/>
    <col min="5" max="5" width="24.42578125" style="5" customWidth="1"/>
    <col min="6" max="6" width="23.42578125" customWidth="1"/>
    <col min="7" max="7" width="11.28515625" customWidth="1"/>
    <col min="8" max="8" width="14.42578125" customWidth="1"/>
    <col min="9" max="9" width="8.7109375" customWidth="1"/>
    <col min="10" max="10" width="22.42578125" style="11" customWidth="1"/>
    <col min="11" max="11" width="12.7109375" style="11" customWidth="1"/>
    <col min="12" max="12" width="14.7109375" style="6" customWidth="1"/>
    <col min="13" max="13" width="11.28515625" style="6" customWidth="1"/>
  </cols>
  <sheetData>
    <row r="1" spans="1:56" s="50" customFormat="1" ht="18" x14ac:dyDescent="0.2">
      <c r="A1" s="168" t="s">
        <v>174</v>
      </c>
      <c r="B1" s="169"/>
      <c r="C1" s="169"/>
      <c r="D1" s="169"/>
      <c r="E1" s="169"/>
      <c r="F1" s="169"/>
      <c r="G1" s="169"/>
      <c r="H1" s="169"/>
      <c r="I1" s="169"/>
      <c r="J1" s="169"/>
      <c r="K1" s="169"/>
      <c r="L1" s="169"/>
      <c r="M1" s="16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row>
    <row r="2" spans="1:56" s="50" customFormat="1" ht="20.25" x14ac:dyDescent="0.2">
      <c r="A2" s="51"/>
      <c r="B2" s="51"/>
      <c r="C2" s="51"/>
      <c r="D2" s="51"/>
      <c r="E2" s="51"/>
      <c r="F2" s="51"/>
      <c r="G2" s="51"/>
      <c r="H2" s="51"/>
      <c r="I2" s="51"/>
      <c r="J2" s="52"/>
      <c r="K2" s="52"/>
      <c r="L2" s="53"/>
      <c r="M2" s="54"/>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row>
    <row r="3" spans="1:56" s="50" customFormat="1" ht="30" customHeight="1" x14ac:dyDescent="0.2">
      <c r="A3" s="51"/>
      <c r="B3" s="154" t="s">
        <v>183</v>
      </c>
      <c r="C3" s="154"/>
      <c r="D3" s="160" t="s">
        <v>409</v>
      </c>
      <c r="E3" s="160"/>
      <c r="F3" s="160"/>
      <c r="G3" s="51"/>
      <c r="H3" s="51"/>
      <c r="I3" s="51"/>
      <c r="J3" s="52"/>
      <c r="K3" s="52"/>
      <c r="L3" s="53"/>
      <c r="M3" s="54"/>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row>
    <row r="4" spans="1:56" s="50" customFormat="1" ht="30" customHeight="1" x14ac:dyDescent="0.2">
      <c r="A4" s="51"/>
      <c r="B4" s="161" t="s">
        <v>187</v>
      </c>
      <c r="C4" s="161"/>
      <c r="D4" s="155" t="s">
        <v>410</v>
      </c>
      <c r="E4" s="155"/>
      <c r="F4" s="155"/>
      <c r="G4" s="51"/>
      <c r="H4" s="51"/>
      <c r="I4" s="64" t="s">
        <v>201</v>
      </c>
      <c r="J4" s="64"/>
      <c r="K4" s="64"/>
      <c r="L4" s="53"/>
      <c r="M4" s="54"/>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row>
    <row r="5" spans="1:56" s="50" customFormat="1" ht="30" customHeight="1" x14ac:dyDescent="0.2">
      <c r="A5" s="51"/>
      <c r="B5" s="154" t="s">
        <v>184</v>
      </c>
      <c r="C5" s="154"/>
      <c r="D5" s="155" t="s">
        <v>411</v>
      </c>
      <c r="E5" s="155"/>
      <c r="F5" s="155"/>
      <c r="G5" s="51"/>
      <c r="H5" s="51"/>
      <c r="I5" s="65"/>
      <c r="J5" s="166" t="s">
        <v>202</v>
      </c>
      <c r="K5" s="167"/>
      <c r="L5" s="53"/>
      <c r="M5" s="54"/>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row>
    <row r="6" spans="1:56" s="50" customFormat="1" ht="30" customHeight="1" x14ac:dyDescent="0.2">
      <c r="A6" s="51"/>
      <c r="B6" s="154" t="s">
        <v>185</v>
      </c>
      <c r="C6" s="154"/>
      <c r="D6" s="155" t="s">
        <v>338</v>
      </c>
      <c r="E6" s="155"/>
      <c r="F6" s="155"/>
      <c r="G6" s="51"/>
      <c r="H6" s="51"/>
      <c r="I6" s="66"/>
      <c r="J6" s="166" t="s">
        <v>203</v>
      </c>
      <c r="K6" s="167"/>
      <c r="L6" s="53"/>
      <c r="M6" s="54"/>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row>
    <row r="7" spans="1:56" s="50" customFormat="1" ht="30" customHeight="1" x14ac:dyDescent="0.2">
      <c r="A7" s="51"/>
      <c r="B7" s="154" t="s">
        <v>186</v>
      </c>
      <c r="C7" s="154"/>
      <c r="D7" s="158" t="s">
        <v>412</v>
      </c>
      <c r="E7" s="158"/>
      <c r="F7" s="158"/>
      <c r="G7" s="51"/>
      <c r="H7" s="51"/>
      <c r="I7" s="67"/>
      <c r="J7" s="166" t="s">
        <v>204</v>
      </c>
      <c r="K7" s="167"/>
      <c r="L7" s="53"/>
      <c r="M7" s="54"/>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row>
    <row r="8" spans="1:56" s="50" customFormat="1" ht="30" customHeight="1" x14ac:dyDescent="0.2">
      <c r="A8" s="51"/>
      <c r="B8" s="48"/>
      <c r="C8" s="69"/>
      <c r="D8" s="58"/>
      <c r="E8" s="58"/>
      <c r="F8" s="58"/>
      <c r="G8" s="51"/>
      <c r="H8" s="51"/>
      <c r="I8" s="51"/>
      <c r="J8" s="52"/>
      <c r="K8" s="52"/>
      <c r="L8" s="53"/>
      <c r="M8" s="54"/>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row>
    <row r="9" spans="1:56" s="50" customFormat="1" ht="15" customHeight="1" x14ac:dyDescent="0.2">
      <c r="A9" s="88"/>
      <c r="B9" s="136" t="s">
        <v>191</v>
      </c>
      <c r="C9" s="136"/>
      <c r="D9" s="136"/>
      <c r="E9" s="88"/>
      <c r="F9" s="88"/>
      <c r="G9" s="88"/>
      <c r="H9" s="88"/>
      <c r="I9" s="88"/>
      <c r="J9" s="52"/>
      <c r="K9" s="52"/>
      <c r="L9" s="89"/>
      <c r="M9" s="90"/>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row>
    <row r="10" spans="1:56" s="55" customFormat="1" ht="30.75" customHeight="1" x14ac:dyDescent="0.25">
      <c r="A10" s="137" t="s">
        <v>188</v>
      </c>
      <c r="B10" s="138"/>
      <c r="C10" s="138"/>
      <c r="D10" s="139" t="s">
        <v>222</v>
      </c>
      <c r="E10" s="139"/>
      <c r="F10" s="139"/>
      <c r="G10" s="139"/>
      <c r="H10" s="139"/>
      <c r="I10" s="139"/>
      <c r="J10" s="139"/>
      <c r="K10" s="139"/>
      <c r="L10" s="139"/>
      <c r="M10" s="140"/>
    </row>
    <row r="11" spans="1:56" s="56" customFormat="1" ht="29.25" customHeight="1" x14ac:dyDescent="0.2">
      <c r="A11" s="141" t="s">
        <v>58</v>
      </c>
      <c r="B11" s="144" t="s">
        <v>193</v>
      </c>
      <c r="C11" s="144"/>
      <c r="D11" s="144"/>
      <c r="E11" s="144"/>
      <c r="F11" s="145"/>
      <c r="G11" s="163" t="s">
        <v>189</v>
      </c>
      <c r="H11" s="163"/>
      <c r="I11" s="163"/>
      <c r="J11" s="149" t="s">
        <v>192</v>
      </c>
      <c r="K11" s="165" t="s">
        <v>190</v>
      </c>
      <c r="L11" s="165"/>
      <c r="M11" s="165"/>
    </row>
    <row r="12" spans="1:56" ht="46.5" customHeight="1" x14ac:dyDescent="0.2">
      <c r="A12" s="162"/>
      <c r="B12" s="76" t="s">
        <v>179</v>
      </c>
      <c r="C12" s="76" t="s">
        <v>178</v>
      </c>
      <c r="D12" s="76" t="s">
        <v>180</v>
      </c>
      <c r="E12" s="57" t="s">
        <v>181</v>
      </c>
      <c r="F12" s="57" t="s">
        <v>182</v>
      </c>
      <c r="G12" s="74" t="s">
        <v>175</v>
      </c>
      <c r="H12" s="74" t="s">
        <v>176</v>
      </c>
      <c r="I12" s="74" t="s">
        <v>205</v>
      </c>
      <c r="J12" s="164"/>
      <c r="K12" s="73" t="s">
        <v>175</v>
      </c>
      <c r="L12" s="73" t="s">
        <v>176</v>
      </c>
      <c r="M12" s="73" t="s">
        <v>177</v>
      </c>
    </row>
    <row r="13" spans="1:56" ht="69.75" customHeight="1" x14ac:dyDescent="0.2">
      <c r="A13" s="2">
        <v>1</v>
      </c>
      <c r="B13" s="62">
        <v>6.5</v>
      </c>
      <c r="C13" s="79" t="s">
        <v>209</v>
      </c>
      <c r="D13" s="79" t="s">
        <v>206</v>
      </c>
      <c r="E13" s="100" t="s">
        <v>207</v>
      </c>
      <c r="F13" s="100" t="s">
        <v>194</v>
      </c>
      <c r="G13" s="62">
        <v>2</v>
      </c>
      <c r="H13" s="62">
        <v>2</v>
      </c>
      <c r="I13" s="84" t="s">
        <v>208</v>
      </c>
      <c r="J13" s="79" t="s">
        <v>319</v>
      </c>
      <c r="K13" s="47"/>
      <c r="L13" s="46"/>
      <c r="M13" s="46"/>
    </row>
    <row r="14" spans="1:56" ht="69.75" customHeight="1" x14ac:dyDescent="0.2">
      <c r="A14" s="2">
        <v>2</v>
      </c>
      <c r="B14" s="71">
        <v>6.13</v>
      </c>
      <c r="C14" s="79" t="s">
        <v>214</v>
      </c>
      <c r="D14" s="79" t="s">
        <v>210</v>
      </c>
      <c r="E14" s="100" t="s">
        <v>211</v>
      </c>
      <c r="F14" s="100" t="s">
        <v>194</v>
      </c>
      <c r="G14" s="62">
        <v>4</v>
      </c>
      <c r="H14" s="62">
        <v>5</v>
      </c>
      <c r="I14" s="101" t="s">
        <v>199</v>
      </c>
      <c r="J14" s="79" t="s">
        <v>212</v>
      </c>
      <c r="K14" s="47"/>
      <c r="L14" s="46"/>
      <c r="M14" s="46"/>
    </row>
  </sheetData>
  <mergeCells count="22">
    <mergeCell ref="B5:C5"/>
    <mergeCell ref="D5:F5"/>
    <mergeCell ref="J5:K5"/>
    <mergeCell ref="A1:M1"/>
    <mergeCell ref="B3:C3"/>
    <mergeCell ref="D3:F3"/>
    <mergeCell ref="B4:C4"/>
    <mergeCell ref="D4:F4"/>
    <mergeCell ref="B6:C6"/>
    <mergeCell ref="D6:F6"/>
    <mergeCell ref="J6:K6"/>
    <mergeCell ref="B7:C7"/>
    <mergeCell ref="D7:F7"/>
    <mergeCell ref="J7:K7"/>
    <mergeCell ref="B9:D9"/>
    <mergeCell ref="A10:C10"/>
    <mergeCell ref="D10:M10"/>
    <mergeCell ref="A11:A12"/>
    <mergeCell ref="B11:F11"/>
    <mergeCell ref="G11:I11"/>
    <mergeCell ref="J11:J12"/>
    <mergeCell ref="K11:M11"/>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3"/>
  <sheetViews>
    <sheetView topLeftCell="A9" zoomScale="90" zoomScaleNormal="90" workbookViewId="0">
      <selection activeCell="F24" sqref="F24"/>
    </sheetView>
  </sheetViews>
  <sheetFormatPr defaultColWidth="14.42578125" defaultRowHeight="12.75" x14ac:dyDescent="0.2"/>
  <cols>
    <col min="1" max="1" width="4.42578125" style="1" customWidth="1"/>
    <col min="2" max="2" width="12.140625" style="5" customWidth="1"/>
    <col min="3" max="3" width="34" style="1" customWidth="1"/>
    <col min="4" max="4" width="26" style="1" customWidth="1"/>
    <col min="5" max="5" width="24.42578125" style="5" customWidth="1"/>
    <col min="6" max="6" width="23.42578125" customWidth="1"/>
    <col min="7" max="7" width="11.28515625" customWidth="1"/>
    <col min="8" max="8" width="14.42578125" customWidth="1"/>
    <col min="9" max="9" width="8.7109375" customWidth="1"/>
    <col min="10" max="10" width="22.42578125" style="11" customWidth="1"/>
    <col min="11" max="11" width="12.7109375" style="11" customWidth="1"/>
    <col min="12" max="12" width="14.7109375" style="6" customWidth="1"/>
    <col min="13" max="13" width="11.28515625" style="6" customWidth="1"/>
  </cols>
  <sheetData>
    <row r="1" spans="1:56" s="50" customFormat="1" ht="18" x14ac:dyDescent="0.2">
      <c r="A1" s="168" t="s">
        <v>174</v>
      </c>
      <c r="B1" s="169"/>
      <c r="C1" s="169"/>
      <c r="D1" s="169"/>
      <c r="E1" s="169"/>
      <c r="F1" s="169"/>
      <c r="G1" s="169"/>
      <c r="H1" s="169"/>
      <c r="I1" s="169"/>
      <c r="J1" s="169"/>
      <c r="K1" s="169"/>
      <c r="L1" s="169"/>
      <c r="M1" s="16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row>
    <row r="2" spans="1:56" s="50" customFormat="1" ht="20.25" x14ac:dyDescent="0.2">
      <c r="A2" s="51"/>
      <c r="B2" s="51"/>
      <c r="C2" s="51"/>
      <c r="D2" s="51"/>
      <c r="E2" s="51"/>
      <c r="F2" s="51"/>
      <c r="G2" s="51"/>
      <c r="H2" s="51"/>
      <c r="I2" s="51"/>
      <c r="J2" s="52"/>
      <c r="K2" s="52"/>
      <c r="L2" s="53"/>
      <c r="M2" s="54"/>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row>
    <row r="3" spans="1:56" s="50" customFormat="1" ht="30" customHeight="1" x14ac:dyDescent="0.2">
      <c r="A3" s="51"/>
      <c r="B3" s="154" t="s">
        <v>183</v>
      </c>
      <c r="C3" s="154"/>
      <c r="D3" s="160" t="s">
        <v>409</v>
      </c>
      <c r="E3" s="160"/>
      <c r="F3" s="160"/>
      <c r="G3" s="51"/>
      <c r="H3" s="51"/>
      <c r="I3" s="51"/>
      <c r="J3" s="52"/>
      <c r="K3" s="52"/>
      <c r="L3" s="53"/>
      <c r="M3" s="54"/>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row>
    <row r="4" spans="1:56" s="50" customFormat="1" ht="30" customHeight="1" x14ac:dyDescent="0.2">
      <c r="A4" s="51"/>
      <c r="B4" s="161" t="s">
        <v>187</v>
      </c>
      <c r="C4" s="161"/>
      <c r="D4" s="155" t="s">
        <v>410</v>
      </c>
      <c r="E4" s="155"/>
      <c r="F4" s="155"/>
      <c r="G4" s="51"/>
      <c r="H4" s="51"/>
      <c r="I4" s="64" t="s">
        <v>201</v>
      </c>
      <c r="J4" s="64"/>
      <c r="K4" s="64"/>
      <c r="L4" s="53"/>
      <c r="M4" s="54"/>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row>
    <row r="5" spans="1:56" s="50" customFormat="1" ht="30" customHeight="1" x14ac:dyDescent="0.2">
      <c r="A5" s="51"/>
      <c r="B5" s="154" t="s">
        <v>184</v>
      </c>
      <c r="C5" s="154"/>
      <c r="D5" s="155" t="s">
        <v>411</v>
      </c>
      <c r="E5" s="155"/>
      <c r="F5" s="155"/>
      <c r="G5" s="51"/>
      <c r="H5" s="51"/>
      <c r="I5" s="65"/>
      <c r="J5" s="166" t="s">
        <v>202</v>
      </c>
      <c r="K5" s="167"/>
      <c r="L5" s="53"/>
      <c r="M5" s="54"/>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row>
    <row r="6" spans="1:56" s="50" customFormat="1" ht="30" customHeight="1" x14ac:dyDescent="0.2">
      <c r="A6" s="51"/>
      <c r="B6" s="154" t="s">
        <v>185</v>
      </c>
      <c r="C6" s="154"/>
      <c r="D6" s="155" t="s">
        <v>338</v>
      </c>
      <c r="E6" s="155"/>
      <c r="F6" s="155"/>
      <c r="G6" s="51"/>
      <c r="H6" s="51"/>
      <c r="I6" s="66"/>
      <c r="J6" s="166" t="s">
        <v>203</v>
      </c>
      <c r="K6" s="167"/>
      <c r="L6" s="53"/>
      <c r="M6" s="54"/>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row>
    <row r="7" spans="1:56" s="50" customFormat="1" ht="30" customHeight="1" x14ac:dyDescent="0.2">
      <c r="A7" s="51"/>
      <c r="B7" s="154" t="s">
        <v>186</v>
      </c>
      <c r="C7" s="154"/>
      <c r="D7" s="158" t="s">
        <v>412</v>
      </c>
      <c r="E7" s="158"/>
      <c r="F7" s="158"/>
      <c r="G7" s="51"/>
      <c r="H7" s="51"/>
      <c r="I7" s="67"/>
      <c r="J7" s="166" t="s">
        <v>204</v>
      </c>
      <c r="K7" s="167"/>
      <c r="L7" s="53"/>
      <c r="M7" s="54"/>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row>
    <row r="8" spans="1:56" s="50" customFormat="1" ht="30" customHeight="1" x14ac:dyDescent="0.2">
      <c r="A8" s="51"/>
      <c r="B8" s="48"/>
      <c r="C8" s="69"/>
      <c r="D8" s="58"/>
      <c r="E8" s="58"/>
      <c r="F8" s="58"/>
      <c r="G8" s="51"/>
      <c r="H8" s="51"/>
      <c r="I8" s="51"/>
      <c r="J8" s="52"/>
      <c r="K8" s="52"/>
      <c r="L8" s="53"/>
      <c r="M8" s="54"/>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row>
    <row r="9" spans="1:56" s="50" customFormat="1" ht="15" customHeight="1" x14ac:dyDescent="0.2">
      <c r="A9" s="51"/>
      <c r="B9" s="170" t="s">
        <v>191</v>
      </c>
      <c r="C9" s="170"/>
      <c r="D9" s="170"/>
      <c r="E9" s="51"/>
      <c r="F9" s="51"/>
      <c r="G9" s="51"/>
      <c r="H9" s="51"/>
      <c r="I9" s="51"/>
      <c r="J9" s="52"/>
      <c r="K9" s="52"/>
      <c r="L9" s="53"/>
      <c r="M9" s="54"/>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row>
    <row r="10" spans="1:56" s="55" customFormat="1" ht="30.75" customHeight="1" x14ac:dyDescent="0.25">
      <c r="A10" s="171" t="s">
        <v>188</v>
      </c>
      <c r="B10" s="172"/>
      <c r="C10" s="172"/>
      <c r="D10" s="173" t="s">
        <v>223</v>
      </c>
      <c r="E10" s="173"/>
      <c r="F10" s="173"/>
      <c r="G10" s="173"/>
      <c r="H10" s="173"/>
      <c r="I10" s="173"/>
      <c r="J10" s="173"/>
      <c r="K10" s="173"/>
      <c r="L10" s="173"/>
      <c r="M10" s="174"/>
    </row>
    <row r="11" spans="1:56" s="56" customFormat="1" ht="29.25" customHeight="1" x14ac:dyDescent="0.2">
      <c r="A11" s="141" t="s">
        <v>58</v>
      </c>
      <c r="B11" s="144" t="s">
        <v>193</v>
      </c>
      <c r="C11" s="144"/>
      <c r="D11" s="144"/>
      <c r="E11" s="144"/>
      <c r="F11" s="145"/>
      <c r="G11" s="163" t="s">
        <v>189</v>
      </c>
      <c r="H11" s="163"/>
      <c r="I11" s="163"/>
      <c r="J11" s="149" t="s">
        <v>192</v>
      </c>
      <c r="K11" s="165" t="s">
        <v>190</v>
      </c>
      <c r="L11" s="165"/>
      <c r="M11" s="165"/>
    </row>
    <row r="12" spans="1:56" ht="46.5" customHeight="1" x14ac:dyDescent="0.2">
      <c r="A12" s="162"/>
      <c r="B12" s="45" t="s">
        <v>179</v>
      </c>
      <c r="C12" s="45" t="s">
        <v>178</v>
      </c>
      <c r="D12" s="45" t="s">
        <v>180</v>
      </c>
      <c r="E12" s="57" t="s">
        <v>181</v>
      </c>
      <c r="F12" s="57" t="s">
        <v>182</v>
      </c>
      <c r="G12" s="70" t="s">
        <v>175</v>
      </c>
      <c r="H12" s="70" t="s">
        <v>176</v>
      </c>
      <c r="I12" s="70" t="s">
        <v>205</v>
      </c>
      <c r="J12" s="164"/>
      <c r="K12" s="68" t="s">
        <v>175</v>
      </c>
      <c r="L12" s="68" t="s">
        <v>176</v>
      </c>
      <c r="M12" s="68" t="s">
        <v>177</v>
      </c>
    </row>
    <row r="13" spans="1:56" ht="70.5" customHeight="1" x14ac:dyDescent="0.2">
      <c r="A13" s="2">
        <v>1</v>
      </c>
      <c r="B13" s="71">
        <v>6.13</v>
      </c>
      <c r="C13" s="60" t="s">
        <v>213</v>
      </c>
      <c r="D13" s="60" t="s">
        <v>210</v>
      </c>
      <c r="E13" s="63" t="s">
        <v>211</v>
      </c>
      <c r="F13" s="63" t="s">
        <v>194</v>
      </c>
      <c r="G13" s="62">
        <v>4</v>
      </c>
      <c r="H13" s="62">
        <v>5</v>
      </c>
      <c r="I13" s="102" t="s">
        <v>199</v>
      </c>
      <c r="J13" s="60" t="s">
        <v>212</v>
      </c>
      <c r="K13" s="47"/>
      <c r="L13" s="46"/>
      <c r="M13" s="46"/>
    </row>
  </sheetData>
  <mergeCells count="22">
    <mergeCell ref="B5:C5"/>
    <mergeCell ref="D5:F5"/>
    <mergeCell ref="J5:K5"/>
    <mergeCell ref="A1:M1"/>
    <mergeCell ref="B3:C3"/>
    <mergeCell ref="D3:F3"/>
    <mergeCell ref="B4:C4"/>
    <mergeCell ref="D4:F4"/>
    <mergeCell ref="B6:C6"/>
    <mergeCell ref="D6:F6"/>
    <mergeCell ref="J6:K6"/>
    <mergeCell ref="B7:C7"/>
    <mergeCell ref="D7:F7"/>
    <mergeCell ref="J7:K7"/>
    <mergeCell ref="B9:D9"/>
    <mergeCell ref="A10:C10"/>
    <mergeCell ref="D10:M10"/>
    <mergeCell ref="A11:A12"/>
    <mergeCell ref="B11:F11"/>
    <mergeCell ref="G11:I11"/>
    <mergeCell ref="J11:J12"/>
    <mergeCell ref="K11:M11"/>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3"/>
  <sheetViews>
    <sheetView topLeftCell="A6" zoomScale="90" zoomScaleNormal="90" workbookViewId="0">
      <selection activeCell="B14" sqref="B14:B21"/>
    </sheetView>
  </sheetViews>
  <sheetFormatPr defaultColWidth="14.42578125" defaultRowHeight="12.75" x14ac:dyDescent="0.2"/>
  <cols>
    <col min="1" max="1" width="4.42578125" style="1" customWidth="1"/>
    <col min="2" max="2" width="12.140625" style="5" customWidth="1"/>
    <col min="3" max="3" width="34" style="1" customWidth="1"/>
    <col min="4" max="4" width="26" style="1" customWidth="1"/>
    <col min="5" max="5" width="24.42578125" style="5" customWidth="1"/>
    <col min="6" max="6" width="23.42578125" customWidth="1"/>
    <col min="7" max="7" width="11.28515625" customWidth="1"/>
    <col min="8" max="8" width="14.42578125" customWidth="1"/>
    <col min="9" max="9" width="8.7109375" customWidth="1"/>
    <col min="10" max="10" width="22.42578125" style="11" customWidth="1"/>
    <col min="11" max="11" width="12.7109375" style="11" customWidth="1"/>
    <col min="12" max="12" width="14.7109375" style="6" customWidth="1"/>
    <col min="13" max="13" width="11.28515625" style="6" customWidth="1"/>
  </cols>
  <sheetData>
    <row r="1" spans="1:56" s="87" customFormat="1" x14ac:dyDescent="0.2">
      <c r="A1" s="159" t="s">
        <v>174</v>
      </c>
      <c r="B1" s="169"/>
      <c r="C1" s="169"/>
      <c r="D1" s="169"/>
      <c r="E1" s="169"/>
      <c r="F1" s="169"/>
      <c r="G1" s="169"/>
      <c r="H1" s="169"/>
      <c r="I1" s="169"/>
      <c r="J1" s="169"/>
      <c r="K1" s="169"/>
      <c r="L1" s="169"/>
      <c r="M1" s="169"/>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row>
    <row r="2" spans="1:56" s="87" customFormat="1" x14ac:dyDescent="0.2">
      <c r="A2" s="88"/>
      <c r="B2" s="88"/>
      <c r="C2" s="88"/>
      <c r="D2" s="88"/>
      <c r="E2" s="88"/>
      <c r="F2" s="88"/>
      <c r="G2" s="88"/>
      <c r="H2" s="88"/>
      <c r="I2" s="88"/>
      <c r="J2" s="52"/>
      <c r="K2" s="52"/>
      <c r="L2" s="89"/>
      <c r="M2" s="90"/>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row>
    <row r="3" spans="1:56" s="87" customFormat="1" ht="30" customHeight="1" x14ac:dyDescent="0.2">
      <c r="A3" s="88"/>
      <c r="B3" s="154" t="s">
        <v>183</v>
      </c>
      <c r="C3" s="154"/>
      <c r="D3" s="160" t="s">
        <v>409</v>
      </c>
      <c r="E3" s="160"/>
      <c r="F3" s="160"/>
      <c r="G3" s="88"/>
      <c r="H3" s="88"/>
      <c r="I3" s="88"/>
      <c r="J3" s="52"/>
      <c r="K3" s="52"/>
      <c r="L3" s="89"/>
      <c r="M3" s="90"/>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row>
    <row r="4" spans="1:56" s="87" customFormat="1" ht="30" customHeight="1" x14ac:dyDescent="0.2">
      <c r="A4" s="88"/>
      <c r="B4" s="161" t="s">
        <v>187</v>
      </c>
      <c r="C4" s="161"/>
      <c r="D4" s="155" t="s">
        <v>410</v>
      </c>
      <c r="E4" s="155"/>
      <c r="F4" s="155"/>
      <c r="G4" s="88"/>
      <c r="H4" s="88"/>
      <c r="I4" s="91" t="s">
        <v>201</v>
      </c>
      <c r="J4" s="91"/>
      <c r="K4" s="91"/>
      <c r="L4" s="89"/>
      <c r="M4" s="90"/>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row>
    <row r="5" spans="1:56" s="87" customFormat="1" ht="30" customHeight="1" x14ac:dyDescent="0.2">
      <c r="A5" s="88"/>
      <c r="B5" s="154" t="s">
        <v>184</v>
      </c>
      <c r="C5" s="154"/>
      <c r="D5" s="155" t="s">
        <v>411</v>
      </c>
      <c r="E5" s="155"/>
      <c r="F5" s="155"/>
      <c r="G5" s="88"/>
      <c r="H5" s="88"/>
      <c r="I5" s="92"/>
      <c r="J5" s="156" t="s">
        <v>202</v>
      </c>
      <c r="K5" s="175"/>
      <c r="L5" s="89"/>
      <c r="M5" s="90"/>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row>
    <row r="6" spans="1:56" s="87" customFormat="1" ht="30" customHeight="1" x14ac:dyDescent="0.2">
      <c r="A6" s="88"/>
      <c r="B6" s="154" t="s">
        <v>185</v>
      </c>
      <c r="C6" s="154"/>
      <c r="D6" s="155" t="s">
        <v>338</v>
      </c>
      <c r="E6" s="155"/>
      <c r="F6" s="155"/>
      <c r="G6" s="88"/>
      <c r="H6" s="88"/>
      <c r="I6" s="93"/>
      <c r="J6" s="156" t="s">
        <v>203</v>
      </c>
      <c r="K6" s="175"/>
      <c r="L6" s="89"/>
      <c r="M6" s="90"/>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row>
    <row r="7" spans="1:56" s="87" customFormat="1" ht="30" customHeight="1" x14ac:dyDescent="0.2">
      <c r="A7" s="88"/>
      <c r="B7" s="154" t="s">
        <v>186</v>
      </c>
      <c r="C7" s="154"/>
      <c r="D7" s="158" t="s">
        <v>412</v>
      </c>
      <c r="E7" s="158"/>
      <c r="F7" s="158"/>
      <c r="G7" s="88"/>
      <c r="H7" s="88"/>
      <c r="I7" s="94"/>
      <c r="J7" s="156" t="s">
        <v>204</v>
      </c>
      <c r="K7" s="175"/>
      <c r="L7" s="89"/>
      <c r="M7" s="90"/>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row>
    <row r="8" spans="1:56" s="87" customFormat="1" ht="30" customHeight="1" x14ac:dyDescent="0.2">
      <c r="A8" s="88"/>
      <c r="B8" s="95"/>
      <c r="C8" s="96"/>
      <c r="D8" s="97"/>
      <c r="E8" s="97"/>
      <c r="F8" s="97"/>
      <c r="G8" s="88"/>
      <c r="H8" s="88"/>
      <c r="I8" s="88"/>
      <c r="J8" s="52"/>
      <c r="K8" s="52"/>
      <c r="L8" s="89"/>
      <c r="M8" s="90"/>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row>
    <row r="9" spans="1:56" s="87" customFormat="1" ht="15" customHeight="1" x14ac:dyDescent="0.2">
      <c r="A9" s="88"/>
      <c r="B9" s="136" t="s">
        <v>191</v>
      </c>
      <c r="C9" s="136"/>
      <c r="D9" s="136"/>
      <c r="E9" s="88"/>
      <c r="F9" s="88"/>
      <c r="G9" s="88"/>
      <c r="H9" s="88"/>
      <c r="I9" s="88"/>
      <c r="J9" s="52"/>
      <c r="K9" s="52"/>
      <c r="L9" s="89"/>
      <c r="M9" s="90"/>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row>
    <row r="10" spans="1:56" s="98" customFormat="1" ht="30.75" customHeight="1" x14ac:dyDescent="0.2">
      <c r="A10" s="137" t="s">
        <v>188</v>
      </c>
      <c r="B10" s="138"/>
      <c r="C10" s="138"/>
      <c r="D10" s="139" t="s">
        <v>224</v>
      </c>
      <c r="E10" s="139"/>
      <c r="F10" s="139"/>
      <c r="G10" s="139"/>
      <c r="H10" s="139"/>
      <c r="I10" s="139"/>
      <c r="J10" s="139"/>
      <c r="K10" s="139"/>
      <c r="L10" s="139"/>
      <c r="M10" s="140"/>
    </row>
    <row r="11" spans="1:56" s="99" customFormat="1" ht="29.25" customHeight="1" x14ac:dyDescent="0.2">
      <c r="A11" s="141" t="s">
        <v>58</v>
      </c>
      <c r="B11" s="144" t="s">
        <v>193</v>
      </c>
      <c r="C11" s="144"/>
      <c r="D11" s="144"/>
      <c r="E11" s="144"/>
      <c r="F11" s="145"/>
      <c r="G11" s="163" t="s">
        <v>189</v>
      </c>
      <c r="H11" s="163"/>
      <c r="I11" s="163"/>
      <c r="J11" s="149" t="s">
        <v>192</v>
      </c>
      <c r="K11" s="165" t="s">
        <v>190</v>
      </c>
      <c r="L11" s="165"/>
      <c r="M11" s="165"/>
    </row>
    <row r="12" spans="1:56" ht="46.5" customHeight="1" x14ac:dyDescent="0.2">
      <c r="A12" s="162"/>
      <c r="B12" s="76" t="s">
        <v>179</v>
      </c>
      <c r="C12" s="76" t="s">
        <v>178</v>
      </c>
      <c r="D12" s="76" t="s">
        <v>180</v>
      </c>
      <c r="E12" s="57" t="s">
        <v>181</v>
      </c>
      <c r="F12" s="57" t="s">
        <v>182</v>
      </c>
      <c r="G12" s="74" t="s">
        <v>175</v>
      </c>
      <c r="H12" s="74" t="s">
        <v>176</v>
      </c>
      <c r="I12" s="74" t="s">
        <v>205</v>
      </c>
      <c r="J12" s="164"/>
      <c r="K12" s="73" t="s">
        <v>175</v>
      </c>
      <c r="L12" s="73" t="s">
        <v>176</v>
      </c>
      <c r="M12" s="73" t="s">
        <v>177</v>
      </c>
    </row>
    <row r="13" spans="1:56" ht="74.25" customHeight="1" x14ac:dyDescent="0.2">
      <c r="A13" s="2">
        <v>1</v>
      </c>
      <c r="B13" s="75">
        <v>6.9</v>
      </c>
      <c r="C13" s="79" t="s">
        <v>215</v>
      </c>
      <c r="D13" s="79" t="s">
        <v>210</v>
      </c>
      <c r="E13" s="100" t="s">
        <v>211</v>
      </c>
      <c r="F13" s="100" t="s">
        <v>194</v>
      </c>
      <c r="G13" s="62">
        <v>4</v>
      </c>
      <c r="H13" s="62">
        <v>5</v>
      </c>
      <c r="I13" s="102" t="s">
        <v>199</v>
      </c>
      <c r="J13" s="79" t="s">
        <v>212</v>
      </c>
      <c r="K13" s="47"/>
      <c r="L13" s="46"/>
      <c r="M13" s="46"/>
    </row>
  </sheetData>
  <mergeCells count="22">
    <mergeCell ref="B5:C5"/>
    <mergeCell ref="D5:F5"/>
    <mergeCell ref="J5:K5"/>
    <mergeCell ref="A1:M1"/>
    <mergeCell ref="B3:C3"/>
    <mergeCell ref="D3:F3"/>
    <mergeCell ref="B4:C4"/>
    <mergeCell ref="D4:F4"/>
    <mergeCell ref="B6:C6"/>
    <mergeCell ref="D6:F6"/>
    <mergeCell ref="J6:K6"/>
    <mergeCell ref="B7:C7"/>
    <mergeCell ref="D7:F7"/>
    <mergeCell ref="J7:K7"/>
    <mergeCell ref="B9:D9"/>
    <mergeCell ref="A10:C10"/>
    <mergeCell ref="D10:M10"/>
    <mergeCell ref="A11:A12"/>
    <mergeCell ref="B11:F11"/>
    <mergeCell ref="G11:I11"/>
    <mergeCell ref="J11:J12"/>
    <mergeCell ref="K11:M11"/>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BD15"/>
  <sheetViews>
    <sheetView topLeftCell="C5" zoomScale="90" zoomScaleNormal="90" workbookViewId="0">
      <selection activeCell="C15" sqref="C15"/>
    </sheetView>
  </sheetViews>
  <sheetFormatPr defaultColWidth="14.42578125" defaultRowHeight="12.75" x14ac:dyDescent="0.2"/>
  <cols>
    <col min="1" max="1" width="4.42578125" style="1" customWidth="1"/>
    <col min="2" max="2" width="12.140625" style="5" customWidth="1"/>
    <col min="3" max="3" width="34" style="1" customWidth="1"/>
    <col min="4" max="4" width="43" style="1" bestFit="1" customWidth="1"/>
    <col min="5" max="5" width="35.42578125" style="5" bestFit="1" customWidth="1"/>
    <col min="6" max="6" width="33.140625" bestFit="1" customWidth="1"/>
    <col min="7" max="7" width="12.28515625" customWidth="1"/>
    <col min="8" max="8" width="15.42578125" customWidth="1"/>
    <col min="9" max="9" width="12" customWidth="1"/>
    <col min="10" max="10" width="22.5703125" style="11" customWidth="1"/>
    <col min="11" max="11" width="12.7109375" style="11" customWidth="1"/>
    <col min="12" max="12" width="14.7109375" style="6" customWidth="1"/>
    <col min="13" max="13" width="11.28515625" style="6" customWidth="1"/>
  </cols>
  <sheetData>
    <row r="1" spans="1:56" s="50" customFormat="1" ht="18" x14ac:dyDescent="0.2">
      <c r="A1" s="168" t="s">
        <v>174</v>
      </c>
      <c r="B1" s="169"/>
      <c r="C1" s="169"/>
      <c r="D1" s="169"/>
      <c r="E1" s="169"/>
      <c r="F1" s="169"/>
      <c r="G1" s="169"/>
      <c r="H1" s="169"/>
      <c r="I1" s="169"/>
      <c r="J1" s="169"/>
      <c r="K1" s="169"/>
      <c r="L1" s="169"/>
      <c r="M1" s="16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row>
    <row r="2" spans="1:56" s="50" customFormat="1" ht="20.25" x14ac:dyDescent="0.2">
      <c r="A2" s="51"/>
      <c r="B2" s="51"/>
      <c r="C2" s="51"/>
      <c r="D2" s="51"/>
      <c r="E2" s="51"/>
      <c r="F2" s="51"/>
      <c r="G2" s="51"/>
      <c r="H2" s="51"/>
      <c r="I2" s="51"/>
      <c r="J2" s="52"/>
      <c r="K2" s="52"/>
      <c r="L2" s="53"/>
      <c r="M2" s="54"/>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row>
    <row r="3" spans="1:56" s="50" customFormat="1" ht="30" customHeight="1" x14ac:dyDescent="0.2">
      <c r="A3" s="51"/>
      <c r="B3" s="181" t="s">
        <v>183</v>
      </c>
      <c r="C3" s="181"/>
      <c r="D3" s="177" t="s">
        <v>409</v>
      </c>
      <c r="E3" s="177"/>
      <c r="F3" s="178"/>
      <c r="G3" s="51"/>
      <c r="H3" s="51"/>
      <c r="I3" s="64" t="s">
        <v>201</v>
      </c>
      <c r="J3" s="64"/>
      <c r="K3" s="64"/>
      <c r="L3" s="53"/>
      <c r="M3" s="54"/>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row>
    <row r="4" spans="1:56" s="50" customFormat="1" ht="30" customHeight="1" x14ac:dyDescent="0.2">
      <c r="A4" s="51"/>
      <c r="B4" s="180" t="s">
        <v>187</v>
      </c>
      <c r="C4" s="180"/>
      <c r="D4" s="179" t="s">
        <v>413</v>
      </c>
      <c r="E4" s="179"/>
      <c r="F4" s="179"/>
      <c r="G4" s="51"/>
      <c r="H4" s="51"/>
      <c r="I4" s="65"/>
      <c r="J4" s="166" t="s">
        <v>202</v>
      </c>
      <c r="K4" s="167"/>
      <c r="L4" s="53"/>
      <c r="M4" s="54"/>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row>
    <row r="5" spans="1:56" s="50" customFormat="1" ht="30" customHeight="1" x14ac:dyDescent="0.2">
      <c r="A5" s="51"/>
      <c r="B5" s="181" t="s">
        <v>184</v>
      </c>
      <c r="C5" s="181"/>
      <c r="D5" s="179" t="s">
        <v>411</v>
      </c>
      <c r="E5" s="179"/>
      <c r="F5" s="179"/>
      <c r="G5" s="51"/>
      <c r="H5" s="51"/>
      <c r="I5" s="66"/>
      <c r="J5" s="166" t="s">
        <v>203</v>
      </c>
      <c r="K5" s="167"/>
      <c r="L5" s="53"/>
      <c r="M5" s="54"/>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row>
    <row r="6" spans="1:56" s="50" customFormat="1" ht="30" customHeight="1" x14ac:dyDescent="0.2">
      <c r="A6" s="51"/>
      <c r="B6" s="181" t="s">
        <v>185</v>
      </c>
      <c r="C6" s="181"/>
      <c r="D6" s="179" t="s">
        <v>338</v>
      </c>
      <c r="E6" s="179"/>
      <c r="F6" s="179"/>
      <c r="G6" s="51"/>
      <c r="H6" s="51"/>
      <c r="I6" s="67"/>
      <c r="J6" s="166" t="s">
        <v>204</v>
      </c>
      <c r="K6" s="167"/>
      <c r="L6" s="53"/>
      <c r="M6" s="54"/>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row>
    <row r="7" spans="1:56" s="50" customFormat="1" ht="30" customHeight="1" x14ac:dyDescent="0.2">
      <c r="A7" s="51"/>
      <c r="B7" s="181" t="s">
        <v>186</v>
      </c>
      <c r="C7" s="181"/>
      <c r="D7" s="176" t="s">
        <v>412</v>
      </c>
      <c r="E7" s="176"/>
      <c r="F7" s="176"/>
      <c r="G7" s="51"/>
      <c r="H7" s="51"/>
      <c r="I7" s="51"/>
      <c r="J7" s="52"/>
      <c r="K7" s="52"/>
      <c r="L7" s="53"/>
      <c r="M7" s="54"/>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row>
    <row r="8" spans="1:56" s="50" customFormat="1" ht="30" customHeight="1" x14ac:dyDescent="0.2">
      <c r="A8" s="51"/>
      <c r="B8" s="48"/>
      <c r="C8" s="107"/>
      <c r="D8" s="58"/>
      <c r="E8" s="58"/>
      <c r="F8" s="58"/>
      <c r="G8" s="51"/>
      <c r="H8" s="51"/>
      <c r="I8" s="51"/>
      <c r="J8" s="52"/>
      <c r="K8" s="52"/>
      <c r="L8" s="53"/>
      <c r="M8" s="54"/>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row>
    <row r="9" spans="1:56" s="50" customFormat="1" ht="15" customHeight="1" x14ac:dyDescent="0.2">
      <c r="A9" s="51"/>
      <c r="B9" s="170" t="s">
        <v>191</v>
      </c>
      <c r="C9" s="170"/>
      <c r="D9" s="170"/>
      <c r="E9" s="51"/>
      <c r="F9" s="51"/>
      <c r="G9" s="51"/>
      <c r="H9" s="51"/>
      <c r="I9" s="51"/>
      <c r="J9" s="52"/>
      <c r="K9" s="52"/>
      <c r="L9" s="53"/>
      <c r="M9" s="54"/>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row>
    <row r="10" spans="1:56" s="55" customFormat="1" ht="30.75" customHeight="1" x14ac:dyDescent="0.25">
      <c r="A10" s="171" t="s">
        <v>188</v>
      </c>
      <c r="B10" s="172"/>
      <c r="C10" s="172"/>
      <c r="D10" s="173" t="s">
        <v>337</v>
      </c>
      <c r="E10" s="173"/>
      <c r="F10" s="173"/>
      <c r="G10" s="173"/>
      <c r="H10" s="173"/>
      <c r="I10" s="173"/>
      <c r="J10" s="173"/>
      <c r="K10" s="173"/>
      <c r="L10" s="173"/>
      <c r="M10" s="174"/>
    </row>
    <row r="11" spans="1:56" s="56" customFormat="1" ht="29.25" customHeight="1" x14ac:dyDescent="0.2">
      <c r="A11" s="141" t="s">
        <v>58</v>
      </c>
      <c r="B11" s="144" t="s">
        <v>193</v>
      </c>
      <c r="C11" s="144"/>
      <c r="D11" s="144"/>
      <c r="E11" s="144"/>
      <c r="F11" s="145"/>
      <c r="G11" s="163" t="s">
        <v>189</v>
      </c>
      <c r="H11" s="163"/>
      <c r="I11" s="163"/>
      <c r="J11" s="149" t="s">
        <v>192</v>
      </c>
      <c r="K11" s="165" t="s">
        <v>190</v>
      </c>
      <c r="L11" s="165"/>
      <c r="M11" s="165"/>
    </row>
    <row r="12" spans="1:56" ht="46.5" customHeight="1" x14ac:dyDescent="0.2">
      <c r="A12" s="162"/>
      <c r="B12" s="104" t="s">
        <v>179</v>
      </c>
      <c r="C12" s="104" t="s">
        <v>178</v>
      </c>
      <c r="D12" s="104" t="s">
        <v>180</v>
      </c>
      <c r="E12" s="57" t="s">
        <v>181</v>
      </c>
      <c r="F12" s="57" t="s">
        <v>182</v>
      </c>
      <c r="G12" s="105" t="s">
        <v>175</v>
      </c>
      <c r="H12" s="105" t="s">
        <v>176</v>
      </c>
      <c r="I12" s="105" t="s">
        <v>205</v>
      </c>
      <c r="J12" s="164"/>
      <c r="K12" s="106" t="s">
        <v>175</v>
      </c>
      <c r="L12" s="106" t="s">
        <v>176</v>
      </c>
      <c r="M12" s="106" t="s">
        <v>177</v>
      </c>
    </row>
    <row r="13" spans="1:56" ht="147.75" customHeight="1" x14ac:dyDescent="0.2">
      <c r="A13" s="4">
        <v>1</v>
      </c>
      <c r="B13" s="62" t="s">
        <v>336</v>
      </c>
      <c r="C13" s="60" t="s">
        <v>335</v>
      </c>
      <c r="D13" s="60" t="s">
        <v>334</v>
      </c>
      <c r="E13" s="63" t="s">
        <v>333</v>
      </c>
      <c r="F13" s="63" t="s">
        <v>332</v>
      </c>
      <c r="G13" s="62">
        <v>1</v>
      </c>
      <c r="H13" s="62">
        <v>2</v>
      </c>
      <c r="I13" s="84" t="s">
        <v>311</v>
      </c>
      <c r="J13" s="60" t="s">
        <v>331</v>
      </c>
      <c r="K13" s="47"/>
      <c r="L13" s="46"/>
      <c r="M13" s="46"/>
    </row>
    <row r="14" spans="1:56" ht="166.5" customHeight="1" x14ac:dyDescent="0.2">
      <c r="A14" s="4">
        <v>2</v>
      </c>
      <c r="B14" s="62" t="s">
        <v>330</v>
      </c>
      <c r="C14" s="60" t="s">
        <v>329</v>
      </c>
      <c r="D14" s="60" t="s">
        <v>328</v>
      </c>
      <c r="E14" s="63" t="s">
        <v>327</v>
      </c>
      <c r="F14" s="63" t="s">
        <v>326</v>
      </c>
      <c r="G14" s="62">
        <v>2</v>
      </c>
      <c r="H14" s="62">
        <v>2</v>
      </c>
      <c r="I14" s="84" t="s">
        <v>208</v>
      </c>
      <c r="J14" s="60" t="s">
        <v>194</v>
      </c>
      <c r="K14" s="47"/>
      <c r="L14" s="46"/>
      <c r="M14" s="46"/>
    </row>
    <row r="15" spans="1:56" ht="115.5" customHeight="1" x14ac:dyDescent="0.2">
      <c r="A15" s="4">
        <v>3</v>
      </c>
      <c r="B15" s="62" t="s">
        <v>325</v>
      </c>
      <c r="C15" s="60" t="s">
        <v>324</v>
      </c>
      <c r="D15" s="60" t="s">
        <v>323</v>
      </c>
      <c r="E15" s="63" t="s">
        <v>322</v>
      </c>
      <c r="F15" s="63" t="s">
        <v>321</v>
      </c>
      <c r="G15" s="62">
        <v>2</v>
      </c>
      <c r="H15" s="62">
        <v>2</v>
      </c>
      <c r="I15" s="84" t="s">
        <v>208</v>
      </c>
      <c r="J15" s="60" t="s">
        <v>320</v>
      </c>
      <c r="K15" s="47"/>
      <c r="L15" s="46"/>
      <c r="M15" s="46"/>
    </row>
  </sheetData>
  <autoFilter ref="A12:M12">
    <filterColumn colId="12">
      <filters>
        <filter val="BELUM TUTUP (DISEMAK SEMULA)"/>
        <filter val="BELUM TUTUP (PUSINGAN)"/>
        <filter val="TUTUP"/>
        <filter val="TUTUP _x000a_(MELEBIHI TEMPOH)"/>
      </filters>
    </filterColumn>
  </autoFilter>
  <mergeCells count="22">
    <mergeCell ref="A1:M1"/>
    <mergeCell ref="J11:J12"/>
    <mergeCell ref="A11:A12"/>
    <mergeCell ref="B4:C4"/>
    <mergeCell ref="B5:C5"/>
    <mergeCell ref="B11:F11"/>
    <mergeCell ref="B9:D9"/>
    <mergeCell ref="B3:C3"/>
    <mergeCell ref="G11:I11"/>
    <mergeCell ref="D10:M10"/>
    <mergeCell ref="J4:K4"/>
    <mergeCell ref="K11:M11"/>
    <mergeCell ref="A10:C10"/>
    <mergeCell ref="B6:C6"/>
    <mergeCell ref="B7:C7"/>
    <mergeCell ref="J5:K5"/>
    <mergeCell ref="D7:F7"/>
    <mergeCell ref="J6:K6"/>
    <mergeCell ref="D3:F3"/>
    <mergeCell ref="D4:F4"/>
    <mergeCell ref="D5:F5"/>
    <mergeCell ref="D6:F6"/>
  </mergeCells>
  <pageMargins left="0.47244094488188981" right="0.31496062992125984" top="0.35433070866141736" bottom="0.47244094488188981" header="0.31496062992125984" footer="0.31496062992125984"/>
  <pageSetup paperSize="8" scale="92" fitToHeight="0" orientation="landscape" r:id="rId1"/>
  <headerFooter>
    <oddFooter>&amp;C&amp;8&amp;P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BD16"/>
  <sheetViews>
    <sheetView topLeftCell="D1" zoomScale="90" zoomScaleNormal="90" workbookViewId="0">
      <selection activeCell="D3" sqref="D3:F7"/>
    </sheetView>
  </sheetViews>
  <sheetFormatPr defaultColWidth="14.42578125" defaultRowHeight="12.75" x14ac:dyDescent="0.2"/>
  <cols>
    <col min="1" max="1" width="6.5703125" style="1" customWidth="1"/>
    <col min="2" max="2" width="12.7109375" style="5" customWidth="1"/>
    <col min="3" max="3" width="34" style="1" customWidth="1"/>
    <col min="4" max="4" width="43" style="1" bestFit="1" customWidth="1"/>
    <col min="5" max="5" width="35.42578125" style="5" bestFit="1" customWidth="1"/>
    <col min="6" max="6" width="33.140625" bestFit="1" customWidth="1"/>
    <col min="7" max="7" width="12.7109375" customWidth="1"/>
    <col min="8" max="8" width="16.7109375" customWidth="1"/>
    <col min="9" max="9" width="11" customWidth="1"/>
    <col min="10" max="10" width="22.5703125" style="11" customWidth="1"/>
    <col min="11" max="11" width="12.7109375" style="11" customWidth="1"/>
    <col min="12" max="12" width="16.140625" style="6" customWidth="1"/>
    <col min="13" max="13" width="11.28515625" style="6" customWidth="1"/>
    <col min="257" max="257" width="6.5703125" customWidth="1"/>
    <col min="258" max="258" width="12.7109375" customWidth="1"/>
    <col min="259" max="259" width="34" customWidth="1"/>
    <col min="260" max="260" width="43" bestFit="1" customWidth="1"/>
    <col min="261" max="261" width="35.42578125" bestFit="1" customWidth="1"/>
    <col min="262" max="262" width="33.140625" bestFit="1" customWidth="1"/>
    <col min="263" max="263" width="12.7109375" customWidth="1"/>
    <col min="264" max="264" width="16.7109375" customWidth="1"/>
    <col min="265" max="265" width="11" customWidth="1"/>
    <col min="266" max="266" width="22.5703125" customWidth="1"/>
    <col min="267" max="267" width="12.7109375" customWidth="1"/>
    <col min="268" max="268" width="16.140625" customWidth="1"/>
    <col min="269" max="269" width="11.28515625" customWidth="1"/>
    <col min="513" max="513" width="6.5703125" customWidth="1"/>
    <col min="514" max="514" width="12.7109375" customWidth="1"/>
    <col min="515" max="515" width="34" customWidth="1"/>
    <col min="516" max="516" width="43" bestFit="1" customWidth="1"/>
    <col min="517" max="517" width="35.42578125" bestFit="1" customWidth="1"/>
    <col min="518" max="518" width="33.140625" bestFit="1" customWidth="1"/>
    <col min="519" max="519" width="12.7109375" customWidth="1"/>
    <col min="520" max="520" width="16.7109375" customWidth="1"/>
    <col min="521" max="521" width="11" customWidth="1"/>
    <col min="522" max="522" width="22.5703125" customWidth="1"/>
    <col min="523" max="523" width="12.7109375" customWidth="1"/>
    <col min="524" max="524" width="16.140625" customWidth="1"/>
    <col min="525" max="525" width="11.28515625" customWidth="1"/>
    <col min="769" max="769" width="6.5703125" customWidth="1"/>
    <col min="770" max="770" width="12.7109375" customWidth="1"/>
    <col min="771" max="771" width="34" customWidth="1"/>
    <col min="772" max="772" width="43" bestFit="1" customWidth="1"/>
    <col min="773" max="773" width="35.42578125" bestFit="1" customWidth="1"/>
    <col min="774" max="774" width="33.140625" bestFit="1" customWidth="1"/>
    <col min="775" max="775" width="12.7109375" customWidth="1"/>
    <col min="776" max="776" width="16.7109375" customWidth="1"/>
    <col min="777" max="777" width="11" customWidth="1"/>
    <col min="778" max="778" width="22.5703125" customWidth="1"/>
    <col min="779" max="779" width="12.7109375" customWidth="1"/>
    <col min="780" max="780" width="16.140625" customWidth="1"/>
    <col min="781" max="781" width="11.28515625" customWidth="1"/>
    <col min="1025" max="1025" width="6.5703125" customWidth="1"/>
    <col min="1026" max="1026" width="12.7109375" customWidth="1"/>
    <col min="1027" max="1027" width="34" customWidth="1"/>
    <col min="1028" max="1028" width="43" bestFit="1" customWidth="1"/>
    <col min="1029" max="1029" width="35.42578125" bestFit="1" customWidth="1"/>
    <col min="1030" max="1030" width="33.140625" bestFit="1" customWidth="1"/>
    <col min="1031" max="1031" width="12.7109375" customWidth="1"/>
    <col min="1032" max="1032" width="16.7109375" customWidth="1"/>
    <col min="1033" max="1033" width="11" customWidth="1"/>
    <col min="1034" max="1034" width="22.5703125" customWidth="1"/>
    <col min="1035" max="1035" width="12.7109375" customWidth="1"/>
    <col min="1036" max="1036" width="16.140625" customWidth="1"/>
    <col min="1037" max="1037" width="11.28515625" customWidth="1"/>
    <col min="1281" max="1281" width="6.5703125" customWidth="1"/>
    <col min="1282" max="1282" width="12.7109375" customWidth="1"/>
    <col min="1283" max="1283" width="34" customWidth="1"/>
    <col min="1284" max="1284" width="43" bestFit="1" customWidth="1"/>
    <col min="1285" max="1285" width="35.42578125" bestFit="1" customWidth="1"/>
    <col min="1286" max="1286" width="33.140625" bestFit="1" customWidth="1"/>
    <col min="1287" max="1287" width="12.7109375" customWidth="1"/>
    <col min="1288" max="1288" width="16.7109375" customWidth="1"/>
    <col min="1289" max="1289" width="11" customWidth="1"/>
    <col min="1290" max="1290" width="22.5703125" customWidth="1"/>
    <col min="1291" max="1291" width="12.7109375" customWidth="1"/>
    <col min="1292" max="1292" width="16.140625" customWidth="1"/>
    <col min="1293" max="1293" width="11.28515625" customWidth="1"/>
    <col min="1537" max="1537" width="6.5703125" customWidth="1"/>
    <col min="1538" max="1538" width="12.7109375" customWidth="1"/>
    <col min="1539" max="1539" width="34" customWidth="1"/>
    <col min="1540" max="1540" width="43" bestFit="1" customWidth="1"/>
    <col min="1541" max="1541" width="35.42578125" bestFit="1" customWidth="1"/>
    <col min="1542" max="1542" width="33.140625" bestFit="1" customWidth="1"/>
    <col min="1543" max="1543" width="12.7109375" customWidth="1"/>
    <col min="1544" max="1544" width="16.7109375" customWidth="1"/>
    <col min="1545" max="1545" width="11" customWidth="1"/>
    <col min="1546" max="1546" width="22.5703125" customWidth="1"/>
    <col min="1547" max="1547" width="12.7109375" customWidth="1"/>
    <col min="1548" max="1548" width="16.140625" customWidth="1"/>
    <col min="1549" max="1549" width="11.28515625" customWidth="1"/>
    <col min="1793" max="1793" width="6.5703125" customWidth="1"/>
    <col min="1794" max="1794" width="12.7109375" customWidth="1"/>
    <col min="1795" max="1795" width="34" customWidth="1"/>
    <col min="1796" max="1796" width="43" bestFit="1" customWidth="1"/>
    <col min="1797" max="1797" width="35.42578125" bestFit="1" customWidth="1"/>
    <col min="1798" max="1798" width="33.140625" bestFit="1" customWidth="1"/>
    <col min="1799" max="1799" width="12.7109375" customWidth="1"/>
    <col min="1800" max="1800" width="16.7109375" customWidth="1"/>
    <col min="1801" max="1801" width="11" customWidth="1"/>
    <col min="1802" max="1802" width="22.5703125" customWidth="1"/>
    <col min="1803" max="1803" width="12.7109375" customWidth="1"/>
    <col min="1804" max="1804" width="16.140625" customWidth="1"/>
    <col min="1805" max="1805" width="11.28515625" customWidth="1"/>
    <col min="2049" max="2049" width="6.5703125" customWidth="1"/>
    <col min="2050" max="2050" width="12.7109375" customWidth="1"/>
    <col min="2051" max="2051" width="34" customWidth="1"/>
    <col min="2052" max="2052" width="43" bestFit="1" customWidth="1"/>
    <col min="2053" max="2053" width="35.42578125" bestFit="1" customWidth="1"/>
    <col min="2054" max="2054" width="33.140625" bestFit="1" customWidth="1"/>
    <col min="2055" max="2055" width="12.7109375" customWidth="1"/>
    <col min="2056" max="2056" width="16.7109375" customWidth="1"/>
    <col min="2057" max="2057" width="11" customWidth="1"/>
    <col min="2058" max="2058" width="22.5703125" customWidth="1"/>
    <col min="2059" max="2059" width="12.7109375" customWidth="1"/>
    <col min="2060" max="2060" width="16.140625" customWidth="1"/>
    <col min="2061" max="2061" width="11.28515625" customWidth="1"/>
    <col min="2305" max="2305" width="6.5703125" customWidth="1"/>
    <col min="2306" max="2306" width="12.7109375" customWidth="1"/>
    <col min="2307" max="2307" width="34" customWidth="1"/>
    <col min="2308" max="2308" width="43" bestFit="1" customWidth="1"/>
    <col min="2309" max="2309" width="35.42578125" bestFit="1" customWidth="1"/>
    <col min="2310" max="2310" width="33.140625" bestFit="1" customWidth="1"/>
    <col min="2311" max="2311" width="12.7109375" customWidth="1"/>
    <col min="2312" max="2312" width="16.7109375" customWidth="1"/>
    <col min="2313" max="2313" width="11" customWidth="1"/>
    <col min="2314" max="2314" width="22.5703125" customWidth="1"/>
    <col min="2315" max="2315" width="12.7109375" customWidth="1"/>
    <col min="2316" max="2316" width="16.140625" customWidth="1"/>
    <col min="2317" max="2317" width="11.28515625" customWidth="1"/>
    <col min="2561" max="2561" width="6.5703125" customWidth="1"/>
    <col min="2562" max="2562" width="12.7109375" customWidth="1"/>
    <col min="2563" max="2563" width="34" customWidth="1"/>
    <col min="2564" max="2564" width="43" bestFit="1" customWidth="1"/>
    <col min="2565" max="2565" width="35.42578125" bestFit="1" customWidth="1"/>
    <col min="2566" max="2566" width="33.140625" bestFit="1" customWidth="1"/>
    <col min="2567" max="2567" width="12.7109375" customWidth="1"/>
    <col min="2568" max="2568" width="16.7109375" customWidth="1"/>
    <col min="2569" max="2569" width="11" customWidth="1"/>
    <col min="2570" max="2570" width="22.5703125" customWidth="1"/>
    <col min="2571" max="2571" width="12.7109375" customWidth="1"/>
    <col min="2572" max="2572" width="16.140625" customWidth="1"/>
    <col min="2573" max="2573" width="11.28515625" customWidth="1"/>
    <col min="2817" max="2817" width="6.5703125" customWidth="1"/>
    <col min="2818" max="2818" width="12.7109375" customWidth="1"/>
    <col min="2819" max="2819" width="34" customWidth="1"/>
    <col min="2820" max="2820" width="43" bestFit="1" customWidth="1"/>
    <col min="2821" max="2821" width="35.42578125" bestFit="1" customWidth="1"/>
    <col min="2822" max="2822" width="33.140625" bestFit="1" customWidth="1"/>
    <col min="2823" max="2823" width="12.7109375" customWidth="1"/>
    <col min="2824" max="2824" width="16.7109375" customWidth="1"/>
    <col min="2825" max="2825" width="11" customWidth="1"/>
    <col min="2826" max="2826" width="22.5703125" customWidth="1"/>
    <col min="2827" max="2827" width="12.7109375" customWidth="1"/>
    <col min="2828" max="2828" width="16.140625" customWidth="1"/>
    <col min="2829" max="2829" width="11.28515625" customWidth="1"/>
    <col min="3073" max="3073" width="6.5703125" customWidth="1"/>
    <col min="3074" max="3074" width="12.7109375" customWidth="1"/>
    <col min="3075" max="3075" width="34" customWidth="1"/>
    <col min="3076" max="3076" width="43" bestFit="1" customWidth="1"/>
    <col min="3077" max="3077" width="35.42578125" bestFit="1" customWidth="1"/>
    <col min="3078" max="3078" width="33.140625" bestFit="1" customWidth="1"/>
    <col min="3079" max="3079" width="12.7109375" customWidth="1"/>
    <col min="3080" max="3080" width="16.7109375" customWidth="1"/>
    <col min="3081" max="3081" width="11" customWidth="1"/>
    <col min="3082" max="3082" width="22.5703125" customWidth="1"/>
    <col min="3083" max="3083" width="12.7109375" customWidth="1"/>
    <col min="3084" max="3084" width="16.140625" customWidth="1"/>
    <col min="3085" max="3085" width="11.28515625" customWidth="1"/>
    <col min="3329" max="3329" width="6.5703125" customWidth="1"/>
    <col min="3330" max="3330" width="12.7109375" customWidth="1"/>
    <col min="3331" max="3331" width="34" customWidth="1"/>
    <col min="3332" max="3332" width="43" bestFit="1" customWidth="1"/>
    <col min="3333" max="3333" width="35.42578125" bestFit="1" customWidth="1"/>
    <col min="3334" max="3334" width="33.140625" bestFit="1" customWidth="1"/>
    <col min="3335" max="3335" width="12.7109375" customWidth="1"/>
    <col min="3336" max="3336" width="16.7109375" customWidth="1"/>
    <col min="3337" max="3337" width="11" customWidth="1"/>
    <col min="3338" max="3338" width="22.5703125" customWidth="1"/>
    <col min="3339" max="3339" width="12.7109375" customWidth="1"/>
    <col min="3340" max="3340" width="16.140625" customWidth="1"/>
    <col min="3341" max="3341" width="11.28515625" customWidth="1"/>
    <col min="3585" max="3585" width="6.5703125" customWidth="1"/>
    <col min="3586" max="3586" width="12.7109375" customWidth="1"/>
    <col min="3587" max="3587" width="34" customWidth="1"/>
    <col min="3588" max="3588" width="43" bestFit="1" customWidth="1"/>
    <col min="3589" max="3589" width="35.42578125" bestFit="1" customWidth="1"/>
    <col min="3590" max="3590" width="33.140625" bestFit="1" customWidth="1"/>
    <col min="3591" max="3591" width="12.7109375" customWidth="1"/>
    <col min="3592" max="3592" width="16.7109375" customWidth="1"/>
    <col min="3593" max="3593" width="11" customWidth="1"/>
    <col min="3594" max="3594" width="22.5703125" customWidth="1"/>
    <col min="3595" max="3595" width="12.7109375" customWidth="1"/>
    <col min="3596" max="3596" width="16.140625" customWidth="1"/>
    <col min="3597" max="3597" width="11.28515625" customWidth="1"/>
    <col min="3841" max="3841" width="6.5703125" customWidth="1"/>
    <col min="3842" max="3842" width="12.7109375" customWidth="1"/>
    <col min="3843" max="3843" width="34" customWidth="1"/>
    <col min="3844" max="3844" width="43" bestFit="1" customWidth="1"/>
    <col min="3845" max="3845" width="35.42578125" bestFit="1" customWidth="1"/>
    <col min="3846" max="3846" width="33.140625" bestFit="1" customWidth="1"/>
    <col min="3847" max="3847" width="12.7109375" customWidth="1"/>
    <col min="3848" max="3848" width="16.7109375" customWidth="1"/>
    <col min="3849" max="3849" width="11" customWidth="1"/>
    <col min="3850" max="3850" width="22.5703125" customWidth="1"/>
    <col min="3851" max="3851" width="12.7109375" customWidth="1"/>
    <col min="3852" max="3852" width="16.140625" customWidth="1"/>
    <col min="3853" max="3853" width="11.28515625" customWidth="1"/>
    <col min="4097" max="4097" width="6.5703125" customWidth="1"/>
    <col min="4098" max="4098" width="12.7109375" customWidth="1"/>
    <col min="4099" max="4099" width="34" customWidth="1"/>
    <col min="4100" max="4100" width="43" bestFit="1" customWidth="1"/>
    <col min="4101" max="4101" width="35.42578125" bestFit="1" customWidth="1"/>
    <col min="4102" max="4102" width="33.140625" bestFit="1" customWidth="1"/>
    <col min="4103" max="4103" width="12.7109375" customWidth="1"/>
    <col min="4104" max="4104" width="16.7109375" customWidth="1"/>
    <col min="4105" max="4105" width="11" customWidth="1"/>
    <col min="4106" max="4106" width="22.5703125" customWidth="1"/>
    <col min="4107" max="4107" width="12.7109375" customWidth="1"/>
    <col min="4108" max="4108" width="16.140625" customWidth="1"/>
    <col min="4109" max="4109" width="11.28515625" customWidth="1"/>
    <col min="4353" max="4353" width="6.5703125" customWidth="1"/>
    <col min="4354" max="4354" width="12.7109375" customWidth="1"/>
    <col min="4355" max="4355" width="34" customWidth="1"/>
    <col min="4356" max="4356" width="43" bestFit="1" customWidth="1"/>
    <col min="4357" max="4357" width="35.42578125" bestFit="1" customWidth="1"/>
    <col min="4358" max="4358" width="33.140625" bestFit="1" customWidth="1"/>
    <col min="4359" max="4359" width="12.7109375" customWidth="1"/>
    <col min="4360" max="4360" width="16.7109375" customWidth="1"/>
    <col min="4361" max="4361" width="11" customWidth="1"/>
    <col min="4362" max="4362" width="22.5703125" customWidth="1"/>
    <col min="4363" max="4363" width="12.7109375" customWidth="1"/>
    <col min="4364" max="4364" width="16.140625" customWidth="1"/>
    <col min="4365" max="4365" width="11.28515625" customWidth="1"/>
    <col min="4609" max="4609" width="6.5703125" customWidth="1"/>
    <col min="4610" max="4610" width="12.7109375" customWidth="1"/>
    <col min="4611" max="4611" width="34" customWidth="1"/>
    <col min="4612" max="4612" width="43" bestFit="1" customWidth="1"/>
    <col min="4613" max="4613" width="35.42578125" bestFit="1" customWidth="1"/>
    <col min="4614" max="4614" width="33.140625" bestFit="1" customWidth="1"/>
    <col min="4615" max="4615" width="12.7109375" customWidth="1"/>
    <col min="4616" max="4616" width="16.7109375" customWidth="1"/>
    <col min="4617" max="4617" width="11" customWidth="1"/>
    <col min="4618" max="4618" width="22.5703125" customWidth="1"/>
    <col min="4619" max="4619" width="12.7109375" customWidth="1"/>
    <col min="4620" max="4620" width="16.140625" customWidth="1"/>
    <col min="4621" max="4621" width="11.28515625" customWidth="1"/>
    <col min="4865" max="4865" width="6.5703125" customWidth="1"/>
    <col min="4866" max="4866" width="12.7109375" customWidth="1"/>
    <col min="4867" max="4867" width="34" customWidth="1"/>
    <col min="4868" max="4868" width="43" bestFit="1" customWidth="1"/>
    <col min="4869" max="4869" width="35.42578125" bestFit="1" customWidth="1"/>
    <col min="4870" max="4870" width="33.140625" bestFit="1" customWidth="1"/>
    <col min="4871" max="4871" width="12.7109375" customWidth="1"/>
    <col min="4872" max="4872" width="16.7109375" customWidth="1"/>
    <col min="4873" max="4873" width="11" customWidth="1"/>
    <col min="4874" max="4874" width="22.5703125" customWidth="1"/>
    <col min="4875" max="4875" width="12.7109375" customWidth="1"/>
    <col min="4876" max="4876" width="16.140625" customWidth="1"/>
    <col min="4877" max="4877" width="11.28515625" customWidth="1"/>
    <col min="5121" max="5121" width="6.5703125" customWidth="1"/>
    <col min="5122" max="5122" width="12.7109375" customWidth="1"/>
    <col min="5123" max="5123" width="34" customWidth="1"/>
    <col min="5124" max="5124" width="43" bestFit="1" customWidth="1"/>
    <col min="5125" max="5125" width="35.42578125" bestFit="1" customWidth="1"/>
    <col min="5126" max="5126" width="33.140625" bestFit="1" customWidth="1"/>
    <col min="5127" max="5127" width="12.7109375" customWidth="1"/>
    <col min="5128" max="5128" width="16.7109375" customWidth="1"/>
    <col min="5129" max="5129" width="11" customWidth="1"/>
    <col min="5130" max="5130" width="22.5703125" customWidth="1"/>
    <col min="5131" max="5131" width="12.7109375" customWidth="1"/>
    <col min="5132" max="5132" width="16.140625" customWidth="1"/>
    <col min="5133" max="5133" width="11.28515625" customWidth="1"/>
    <col min="5377" max="5377" width="6.5703125" customWidth="1"/>
    <col min="5378" max="5378" width="12.7109375" customWidth="1"/>
    <col min="5379" max="5379" width="34" customWidth="1"/>
    <col min="5380" max="5380" width="43" bestFit="1" customWidth="1"/>
    <col min="5381" max="5381" width="35.42578125" bestFit="1" customWidth="1"/>
    <col min="5382" max="5382" width="33.140625" bestFit="1" customWidth="1"/>
    <col min="5383" max="5383" width="12.7109375" customWidth="1"/>
    <col min="5384" max="5384" width="16.7109375" customWidth="1"/>
    <col min="5385" max="5385" width="11" customWidth="1"/>
    <col min="5386" max="5386" width="22.5703125" customWidth="1"/>
    <col min="5387" max="5387" width="12.7109375" customWidth="1"/>
    <col min="5388" max="5388" width="16.140625" customWidth="1"/>
    <col min="5389" max="5389" width="11.28515625" customWidth="1"/>
    <col min="5633" max="5633" width="6.5703125" customWidth="1"/>
    <col min="5634" max="5634" width="12.7109375" customWidth="1"/>
    <col min="5635" max="5635" width="34" customWidth="1"/>
    <col min="5636" max="5636" width="43" bestFit="1" customWidth="1"/>
    <col min="5637" max="5637" width="35.42578125" bestFit="1" customWidth="1"/>
    <col min="5638" max="5638" width="33.140625" bestFit="1" customWidth="1"/>
    <col min="5639" max="5639" width="12.7109375" customWidth="1"/>
    <col min="5640" max="5640" width="16.7109375" customWidth="1"/>
    <col min="5641" max="5641" width="11" customWidth="1"/>
    <col min="5642" max="5642" width="22.5703125" customWidth="1"/>
    <col min="5643" max="5643" width="12.7109375" customWidth="1"/>
    <col min="5644" max="5644" width="16.140625" customWidth="1"/>
    <col min="5645" max="5645" width="11.28515625" customWidth="1"/>
    <col min="5889" max="5889" width="6.5703125" customWidth="1"/>
    <col min="5890" max="5890" width="12.7109375" customWidth="1"/>
    <col min="5891" max="5891" width="34" customWidth="1"/>
    <col min="5892" max="5892" width="43" bestFit="1" customWidth="1"/>
    <col min="5893" max="5893" width="35.42578125" bestFit="1" customWidth="1"/>
    <col min="5894" max="5894" width="33.140625" bestFit="1" customWidth="1"/>
    <col min="5895" max="5895" width="12.7109375" customWidth="1"/>
    <col min="5896" max="5896" width="16.7109375" customWidth="1"/>
    <col min="5897" max="5897" width="11" customWidth="1"/>
    <col min="5898" max="5898" width="22.5703125" customWidth="1"/>
    <col min="5899" max="5899" width="12.7109375" customWidth="1"/>
    <col min="5900" max="5900" width="16.140625" customWidth="1"/>
    <col min="5901" max="5901" width="11.28515625" customWidth="1"/>
    <col min="6145" max="6145" width="6.5703125" customWidth="1"/>
    <col min="6146" max="6146" width="12.7109375" customWidth="1"/>
    <col min="6147" max="6147" width="34" customWidth="1"/>
    <col min="6148" max="6148" width="43" bestFit="1" customWidth="1"/>
    <col min="6149" max="6149" width="35.42578125" bestFit="1" customWidth="1"/>
    <col min="6150" max="6150" width="33.140625" bestFit="1" customWidth="1"/>
    <col min="6151" max="6151" width="12.7109375" customWidth="1"/>
    <col min="6152" max="6152" width="16.7109375" customWidth="1"/>
    <col min="6153" max="6153" width="11" customWidth="1"/>
    <col min="6154" max="6154" width="22.5703125" customWidth="1"/>
    <col min="6155" max="6155" width="12.7109375" customWidth="1"/>
    <col min="6156" max="6156" width="16.140625" customWidth="1"/>
    <col min="6157" max="6157" width="11.28515625" customWidth="1"/>
    <col min="6401" max="6401" width="6.5703125" customWidth="1"/>
    <col min="6402" max="6402" width="12.7109375" customWidth="1"/>
    <col min="6403" max="6403" width="34" customWidth="1"/>
    <col min="6404" max="6404" width="43" bestFit="1" customWidth="1"/>
    <col min="6405" max="6405" width="35.42578125" bestFit="1" customWidth="1"/>
    <col min="6406" max="6406" width="33.140625" bestFit="1" customWidth="1"/>
    <col min="6407" max="6407" width="12.7109375" customWidth="1"/>
    <col min="6408" max="6408" width="16.7109375" customWidth="1"/>
    <col min="6409" max="6409" width="11" customWidth="1"/>
    <col min="6410" max="6410" width="22.5703125" customWidth="1"/>
    <col min="6411" max="6411" width="12.7109375" customWidth="1"/>
    <col min="6412" max="6412" width="16.140625" customWidth="1"/>
    <col min="6413" max="6413" width="11.28515625" customWidth="1"/>
    <col min="6657" max="6657" width="6.5703125" customWidth="1"/>
    <col min="6658" max="6658" width="12.7109375" customWidth="1"/>
    <col min="6659" max="6659" width="34" customWidth="1"/>
    <col min="6660" max="6660" width="43" bestFit="1" customWidth="1"/>
    <col min="6661" max="6661" width="35.42578125" bestFit="1" customWidth="1"/>
    <col min="6662" max="6662" width="33.140625" bestFit="1" customWidth="1"/>
    <col min="6663" max="6663" width="12.7109375" customWidth="1"/>
    <col min="6664" max="6664" width="16.7109375" customWidth="1"/>
    <col min="6665" max="6665" width="11" customWidth="1"/>
    <col min="6666" max="6666" width="22.5703125" customWidth="1"/>
    <col min="6667" max="6667" width="12.7109375" customWidth="1"/>
    <col min="6668" max="6668" width="16.140625" customWidth="1"/>
    <col min="6669" max="6669" width="11.28515625" customWidth="1"/>
    <col min="6913" max="6913" width="6.5703125" customWidth="1"/>
    <col min="6914" max="6914" width="12.7109375" customWidth="1"/>
    <col min="6915" max="6915" width="34" customWidth="1"/>
    <col min="6916" max="6916" width="43" bestFit="1" customWidth="1"/>
    <col min="6917" max="6917" width="35.42578125" bestFit="1" customWidth="1"/>
    <col min="6918" max="6918" width="33.140625" bestFit="1" customWidth="1"/>
    <col min="6919" max="6919" width="12.7109375" customWidth="1"/>
    <col min="6920" max="6920" width="16.7109375" customWidth="1"/>
    <col min="6921" max="6921" width="11" customWidth="1"/>
    <col min="6922" max="6922" width="22.5703125" customWidth="1"/>
    <col min="6923" max="6923" width="12.7109375" customWidth="1"/>
    <col min="6924" max="6924" width="16.140625" customWidth="1"/>
    <col min="6925" max="6925" width="11.28515625" customWidth="1"/>
    <col min="7169" max="7169" width="6.5703125" customWidth="1"/>
    <col min="7170" max="7170" width="12.7109375" customWidth="1"/>
    <col min="7171" max="7171" width="34" customWidth="1"/>
    <col min="7172" max="7172" width="43" bestFit="1" customWidth="1"/>
    <col min="7173" max="7173" width="35.42578125" bestFit="1" customWidth="1"/>
    <col min="7174" max="7174" width="33.140625" bestFit="1" customWidth="1"/>
    <col min="7175" max="7175" width="12.7109375" customWidth="1"/>
    <col min="7176" max="7176" width="16.7109375" customWidth="1"/>
    <col min="7177" max="7177" width="11" customWidth="1"/>
    <col min="7178" max="7178" width="22.5703125" customWidth="1"/>
    <col min="7179" max="7179" width="12.7109375" customWidth="1"/>
    <col min="7180" max="7180" width="16.140625" customWidth="1"/>
    <col min="7181" max="7181" width="11.28515625" customWidth="1"/>
    <col min="7425" max="7425" width="6.5703125" customWidth="1"/>
    <col min="7426" max="7426" width="12.7109375" customWidth="1"/>
    <col min="7427" max="7427" width="34" customWidth="1"/>
    <col min="7428" max="7428" width="43" bestFit="1" customWidth="1"/>
    <col min="7429" max="7429" width="35.42578125" bestFit="1" customWidth="1"/>
    <col min="7430" max="7430" width="33.140625" bestFit="1" customWidth="1"/>
    <col min="7431" max="7431" width="12.7109375" customWidth="1"/>
    <col min="7432" max="7432" width="16.7109375" customWidth="1"/>
    <col min="7433" max="7433" width="11" customWidth="1"/>
    <col min="7434" max="7434" width="22.5703125" customWidth="1"/>
    <col min="7435" max="7435" width="12.7109375" customWidth="1"/>
    <col min="7436" max="7436" width="16.140625" customWidth="1"/>
    <col min="7437" max="7437" width="11.28515625" customWidth="1"/>
    <col min="7681" max="7681" width="6.5703125" customWidth="1"/>
    <col min="7682" max="7682" width="12.7109375" customWidth="1"/>
    <col min="7683" max="7683" width="34" customWidth="1"/>
    <col min="7684" max="7684" width="43" bestFit="1" customWidth="1"/>
    <col min="7685" max="7685" width="35.42578125" bestFit="1" customWidth="1"/>
    <col min="7686" max="7686" width="33.140625" bestFit="1" customWidth="1"/>
    <col min="7687" max="7687" width="12.7109375" customWidth="1"/>
    <col min="7688" max="7688" width="16.7109375" customWidth="1"/>
    <col min="7689" max="7689" width="11" customWidth="1"/>
    <col min="7690" max="7690" width="22.5703125" customWidth="1"/>
    <col min="7691" max="7691" width="12.7109375" customWidth="1"/>
    <col min="7692" max="7692" width="16.140625" customWidth="1"/>
    <col min="7693" max="7693" width="11.28515625" customWidth="1"/>
    <col min="7937" max="7937" width="6.5703125" customWidth="1"/>
    <col min="7938" max="7938" width="12.7109375" customWidth="1"/>
    <col min="7939" max="7939" width="34" customWidth="1"/>
    <col min="7940" max="7940" width="43" bestFit="1" customWidth="1"/>
    <col min="7941" max="7941" width="35.42578125" bestFit="1" customWidth="1"/>
    <col min="7942" max="7942" width="33.140625" bestFit="1" customWidth="1"/>
    <col min="7943" max="7943" width="12.7109375" customWidth="1"/>
    <col min="7944" max="7944" width="16.7109375" customWidth="1"/>
    <col min="7945" max="7945" width="11" customWidth="1"/>
    <col min="7946" max="7946" width="22.5703125" customWidth="1"/>
    <col min="7947" max="7947" width="12.7109375" customWidth="1"/>
    <col min="7948" max="7948" width="16.140625" customWidth="1"/>
    <col min="7949" max="7949" width="11.28515625" customWidth="1"/>
    <col min="8193" max="8193" width="6.5703125" customWidth="1"/>
    <col min="8194" max="8194" width="12.7109375" customWidth="1"/>
    <col min="8195" max="8195" width="34" customWidth="1"/>
    <col min="8196" max="8196" width="43" bestFit="1" customWidth="1"/>
    <col min="8197" max="8197" width="35.42578125" bestFit="1" customWidth="1"/>
    <col min="8198" max="8198" width="33.140625" bestFit="1" customWidth="1"/>
    <col min="8199" max="8199" width="12.7109375" customWidth="1"/>
    <col min="8200" max="8200" width="16.7109375" customWidth="1"/>
    <col min="8201" max="8201" width="11" customWidth="1"/>
    <col min="8202" max="8202" width="22.5703125" customWidth="1"/>
    <col min="8203" max="8203" width="12.7109375" customWidth="1"/>
    <col min="8204" max="8204" width="16.140625" customWidth="1"/>
    <col min="8205" max="8205" width="11.28515625" customWidth="1"/>
    <col min="8449" max="8449" width="6.5703125" customWidth="1"/>
    <col min="8450" max="8450" width="12.7109375" customWidth="1"/>
    <col min="8451" max="8451" width="34" customWidth="1"/>
    <col min="8452" max="8452" width="43" bestFit="1" customWidth="1"/>
    <col min="8453" max="8453" width="35.42578125" bestFit="1" customWidth="1"/>
    <col min="8454" max="8454" width="33.140625" bestFit="1" customWidth="1"/>
    <col min="8455" max="8455" width="12.7109375" customWidth="1"/>
    <col min="8456" max="8456" width="16.7109375" customWidth="1"/>
    <col min="8457" max="8457" width="11" customWidth="1"/>
    <col min="8458" max="8458" width="22.5703125" customWidth="1"/>
    <col min="8459" max="8459" width="12.7109375" customWidth="1"/>
    <col min="8460" max="8460" width="16.140625" customWidth="1"/>
    <col min="8461" max="8461" width="11.28515625" customWidth="1"/>
    <col min="8705" max="8705" width="6.5703125" customWidth="1"/>
    <col min="8706" max="8706" width="12.7109375" customWidth="1"/>
    <col min="8707" max="8707" width="34" customWidth="1"/>
    <col min="8708" max="8708" width="43" bestFit="1" customWidth="1"/>
    <col min="8709" max="8709" width="35.42578125" bestFit="1" customWidth="1"/>
    <col min="8710" max="8710" width="33.140625" bestFit="1" customWidth="1"/>
    <col min="8711" max="8711" width="12.7109375" customWidth="1"/>
    <col min="8712" max="8712" width="16.7109375" customWidth="1"/>
    <col min="8713" max="8713" width="11" customWidth="1"/>
    <col min="8714" max="8714" width="22.5703125" customWidth="1"/>
    <col min="8715" max="8715" width="12.7109375" customWidth="1"/>
    <col min="8716" max="8716" width="16.140625" customWidth="1"/>
    <col min="8717" max="8717" width="11.28515625" customWidth="1"/>
    <col min="8961" max="8961" width="6.5703125" customWidth="1"/>
    <col min="8962" max="8962" width="12.7109375" customWidth="1"/>
    <col min="8963" max="8963" width="34" customWidth="1"/>
    <col min="8964" max="8964" width="43" bestFit="1" customWidth="1"/>
    <col min="8965" max="8965" width="35.42578125" bestFit="1" customWidth="1"/>
    <col min="8966" max="8966" width="33.140625" bestFit="1" customWidth="1"/>
    <col min="8967" max="8967" width="12.7109375" customWidth="1"/>
    <col min="8968" max="8968" width="16.7109375" customWidth="1"/>
    <col min="8969" max="8969" width="11" customWidth="1"/>
    <col min="8970" max="8970" width="22.5703125" customWidth="1"/>
    <col min="8971" max="8971" width="12.7109375" customWidth="1"/>
    <col min="8972" max="8972" width="16.140625" customWidth="1"/>
    <col min="8973" max="8973" width="11.28515625" customWidth="1"/>
    <col min="9217" max="9217" width="6.5703125" customWidth="1"/>
    <col min="9218" max="9218" width="12.7109375" customWidth="1"/>
    <col min="9219" max="9219" width="34" customWidth="1"/>
    <col min="9220" max="9220" width="43" bestFit="1" customWidth="1"/>
    <col min="9221" max="9221" width="35.42578125" bestFit="1" customWidth="1"/>
    <col min="9222" max="9222" width="33.140625" bestFit="1" customWidth="1"/>
    <col min="9223" max="9223" width="12.7109375" customWidth="1"/>
    <col min="9224" max="9224" width="16.7109375" customWidth="1"/>
    <col min="9225" max="9225" width="11" customWidth="1"/>
    <col min="9226" max="9226" width="22.5703125" customWidth="1"/>
    <col min="9227" max="9227" width="12.7109375" customWidth="1"/>
    <col min="9228" max="9228" width="16.140625" customWidth="1"/>
    <col min="9229" max="9229" width="11.28515625" customWidth="1"/>
    <col min="9473" max="9473" width="6.5703125" customWidth="1"/>
    <col min="9474" max="9474" width="12.7109375" customWidth="1"/>
    <col min="9475" max="9475" width="34" customWidth="1"/>
    <col min="9476" max="9476" width="43" bestFit="1" customWidth="1"/>
    <col min="9477" max="9477" width="35.42578125" bestFit="1" customWidth="1"/>
    <col min="9478" max="9478" width="33.140625" bestFit="1" customWidth="1"/>
    <col min="9479" max="9479" width="12.7109375" customWidth="1"/>
    <col min="9480" max="9480" width="16.7109375" customWidth="1"/>
    <col min="9481" max="9481" width="11" customWidth="1"/>
    <col min="9482" max="9482" width="22.5703125" customWidth="1"/>
    <col min="9483" max="9483" width="12.7109375" customWidth="1"/>
    <col min="9484" max="9484" width="16.140625" customWidth="1"/>
    <col min="9485" max="9485" width="11.28515625" customWidth="1"/>
    <col min="9729" max="9729" width="6.5703125" customWidth="1"/>
    <col min="9730" max="9730" width="12.7109375" customWidth="1"/>
    <col min="9731" max="9731" width="34" customWidth="1"/>
    <col min="9732" max="9732" width="43" bestFit="1" customWidth="1"/>
    <col min="9733" max="9733" width="35.42578125" bestFit="1" customWidth="1"/>
    <col min="9734" max="9734" width="33.140625" bestFit="1" customWidth="1"/>
    <col min="9735" max="9735" width="12.7109375" customWidth="1"/>
    <col min="9736" max="9736" width="16.7109375" customWidth="1"/>
    <col min="9737" max="9737" width="11" customWidth="1"/>
    <col min="9738" max="9738" width="22.5703125" customWidth="1"/>
    <col min="9739" max="9739" width="12.7109375" customWidth="1"/>
    <col min="9740" max="9740" width="16.140625" customWidth="1"/>
    <col min="9741" max="9741" width="11.28515625" customWidth="1"/>
    <col min="9985" max="9985" width="6.5703125" customWidth="1"/>
    <col min="9986" max="9986" width="12.7109375" customWidth="1"/>
    <col min="9987" max="9987" width="34" customWidth="1"/>
    <col min="9988" max="9988" width="43" bestFit="1" customWidth="1"/>
    <col min="9989" max="9989" width="35.42578125" bestFit="1" customWidth="1"/>
    <col min="9990" max="9990" width="33.140625" bestFit="1" customWidth="1"/>
    <col min="9991" max="9991" width="12.7109375" customWidth="1"/>
    <col min="9992" max="9992" width="16.7109375" customWidth="1"/>
    <col min="9993" max="9993" width="11" customWidth="1"/>
    <col min="9994" max="9994" width="22.5703125" customWidth="1"/>
    <col min="9995" max="9995" width="12.7109375" customWidth="1"/>
    <col min="9996" max="9996" width="16.140625" customWidth="1"/>
    <col min="9997" max="9997" width="11.28515625" customWidth="1"/>
    <col min="10241" max="10241" width="6.5703125" customWidth="1"/>
    <col min="10242" max="10242" width="12.7109375" customWidth="1"/>
    <col min="10243" max="10243" width="34" customWidth="1"/>
    <col min="10244" max="10244" width="43" bestFit="1" customWidth="1"/>
    <col min="10245" max="10245" width="35.42578125" bestFit="1" customWidth="1"/>
    <col min="10246" max="10246" width="33.140625" bestFit="1" customWidth="1"/>
    <col min="10247" max="10247" width="12.7109375" customWidth="1"/>
    <col min="10248" max="10248" width="16.7109375" customWidth="1"/>
    <col min="10249" max="10249" width="11" customWidth="1"/>
    <col min="10250" max="10250" width="22.5703125" customWidth="1"/>
    <col min="10251" max="10251" width="12.7109375" customWidth="1"/>
    <col min="10252" max="10252" width="16.140625" customWidth="1"/>
    <col min="10253" max="10253" width="11.28515625" customWidth="1"/>
    <col min="10497" max="10497" width="6.5703125" customWidth="1"/>
    <col min="10498" max="10498" width="12.7109375" customWidth="1"/>
    <col min="10499" max="10499" width="34" customWidth="1"/>
    <col min="10500" max="10500" width="43" bestFit="1" customWidth="1"/>
    <col min="10501" max="10501" width="35.42578125" bestFit="1" customWidth="1"/>
    <col min="10502" max="10502" width="33.140625" bestFit="1" customWidth="1"/>
    <col min="10503" max="10503" width="12.7109375" customWidth="1"/>
    <col min="10504" max="10504" width="16.7109375" customWidth="1"/>
    <col min="10505" max="10505" width="11" customWidth="1"/>
    <col min="10506" max="10506" width="22.5703125" customWidth="1"/>
    <col min="10507" max="10507" width="12.7109375" customWidth="1"/>
    <col min="10508" max="10508" width="16.140625" customWidth="1"/>
    <col min="10509" max="10509" width="11.28515625" customWidth="1"/>
    <col min="10753" max="10753" width="6.5703125" customWidth="1"/>
    <col min="10754" max="10754" width="12.7109375" customWidth="1"/>
    <col min="10755" max="10755" width="34" customWidth="1"/>
    <col min="10756" max="10756" width="43" bestFit="1" customWidth="1"/>
    <col min="10757" max="10757" width="35.42578125" bestFit="1" customWidth="1"/>
    <col min="10758" max="10758" width="33.140625" bestFit="1" customWidth="1"/>
    <col min="10759" max="10759" width="12.7109375" customWidth="1"/>
    <col min="10760" max="10760" width="16.7109375" customWidth="1"/>
    <col min="10761" max="10761" width="11" customWidth="1"/>
    <col min="10762" max="10762" width="22.5703125" customWidth="1"/>
    <col min="10763" max="10763" width="12.7109375" customWidth="1"/>
    <col min="10764" max="10764" width="16.140625" customWidth="1"/>
    <col min="10765" max="10765" width="11.28515625" customWidth="1"/>
    <col min="11009" max="11009" width="6.5703125" customWidth="1"/>
    <col min="11010" max="11010" width="12.7109375" customWidth="1"/>
    <col min="11011" max="11011" width="34" customWidth="1"/>
    <col min="11012" max="11012" width="43" bestFit="1" customWidth="1"/>
    <col min="11013" max="11013" width="35.42578125" bestFit="1" customWidth="1"/>
    <col min="11014" max="11014" width="33.140625" bestFit="1" customWidth="1"/>
    <col min="11015" max="11015" width="12.7109375" customWidth="1"/>
    <col min="11016" max="11016" width="16.7109375" customWidth="1"/>
    <col min="11017" max="11017" width="11" customWidth="1"/>
    <col min="11018" max="11018" width="22.5703125" customWidth="1"/>
    <col min="11019" max="11019" width="12.7109375" customWidth="1"/>
    <col min="11020" max="11020" width="16.140625" customWidth="1"/>
    <col min="11021" max="11021" width="11.28515625" customWidth="1"/>
    <col min="11265" max="11265" width="6.5703125" customWidth="1"/>
    <col min="11266" max="11266" width="12.7109375" customWidth="1"/>
    <col min="11267" max="11267" width="34" customWidth="1"/>
    <col min="11268" max="11268" width="43" bestFit="1" customWidth="1"/>
    <col min="11269" max="11269" width="35.42578125" bestFit="1" customWidth="1"/>
    <col min="11270" max="11270" width="33.140625" bestFit="1" customWidth="1"/>
    <col min="11271" max="11271" width="12.7109375" customWidth="1"/>
    <col min="11272" max="11272" width="16.7109375" customWidth="1"/>
    <col min="11273" max="11273" width="11" customWidth="1"/>
    <col min="11274" max="11274" width="22.5703125" customWidth="1"/>
    <col min="11275" max="11275" width="12.7109375" customWidth="1"/>
    <col min="11276" max="11276" width="16.140625" customWidth="1"/>
    <col min="11277" max="11277" width="11.28515625" customWidth="1"/>
    <col min="11521" max="11521" width="6.5703125" customWidth="1"/>
    <col min="11522" max="11522" width="12.7109375" customWidth="1"/>
    <col min="11523" max="11523" width="34" customWidth="1"/>
    <col min="11524" max="11524" width="43" bestFit="1" customWidth="1"/>
    <col min="11525" max="11525" width="35.42578125" bestFit="1" customWidth="1"/>
    <col min="11526" max="11526" width="33.140625" bestFit="1" customWidth="1"/>
    <col min="11527" max="11527" width="12.7109375" customWidth="1"/>
    <col min="11528" max="11528" width="16.7109375" customWidth="1"/>
    <col min="11529" max="11529" width="11" customWidth="1"/>
    <col min="11530" max="11530" width="22.5703125" customWidth="1"/>
    <col min="11531" max="11531" width="12.7109375" customWidth="1"/>
    <col min="11532" max="11532" width="16.140625" customWidth="1"/>
    <col min="11533" max="11533" width="11.28515625" customWidth="1"/>
    <col min="11777" max="11777" width="6.5703125" customWidth="1"/>
    <col min="11778" max="11778" width="12.7109375" customWidth="1"/>
    <col min="11779" max="11779" width="34" customWidth="1"/>
    <col min="11780" max="11780" width="43" bestFit="1" customWidth="1"/>
    <col min="11781" max="11781" width="35.42578125" bestFit="1" customWidth="1"/>
    <col min="11782" max="11782" width="33.140625" bestFit="1" customWidth="1"/>
    <col min="11783" max="11783" width="12.7109375" customWidth="1"/>
    <col min="11784" max="11784" width="16.7109375" customWidth="1"/>
    <col min="11785" max="11785" width="11" customWidth="1"/>
    <col min="11786" max="11786" width="22.5703125" customWidth="1"/>
    <col min="11787" max="11787" width="12.7109375" customWidth="1"/>
    <col min="11788" max="11788" width="16.140625" customWidth="1"/>
    <col min="11789" max="11789" width="11.28515625" customWidth="1"/>
    <col min="12033" max="12033" width="6.5703125" customWidth="1"/>
    <col min="12034" max="12034" width="12.7109375" customWidth="1"/>
    <col min="12035" max="12035" width="34" customWidth="1"/>
    <col min="12036" max="12036" width="43" bestFit="1" customWidth="1"/>
    <col min="12037" max="12037" width="35.42578125" bestFit="1" customWidth="1"/>
    <col min="12038" max="12038" width="33.140625" bestFit="1" customWidth="1"/>
    <col min="12039" max="12039" width="12.7109375" customWidth="1"/>
    <col min="12040" max="12040" width="16.7109375" customWidth="1"/>
    <col min="12041" max="12041" width="11" customWidth="1"/>
    <col min="12042" max="12042" width="22.5703125" customWidth="1"/>
    <col min="12043" max="12043" width="12.7109375" customWidth="1"/>
    <col min="12044" max="12044" width="16.140625" customWidth="1"/>
    <col min="12045" max="12045" width="11.28515625" customWidth="1"/>
    <col min="12289" max="12289" width="6.5703125" customWidth="1"/>
    <col min="12290" max="12290" width="12.7109375" customWidth="1"/>
    <col min="12291" max="12291" width="34" customWidth="1"/>
    <col min="12292" max="12292" width="43" bestFit="1" customWidth="1"/>
    <col min="12293" max="12293" width="35.42578125" bestFit="1" customWidth="1"/>
    <col min="12294" max="12294" width="33.140625" bestFit="1" customWidth="1"/>
    <col min="12295" max="12295" width="12.7109375" customWidth="1"/>
    <col min="12296" max="12296" width="16.7109375" customWidth="1"/>
    <col min="12297" max="12297" width="11" customWidth="1"/>
    <col min="12298" max="12298" width="22.5703125" customWidth="1"/>
    <col min="12299" max="12299" width="12.7109375" customWidth="1"/>
    <col min="12300" max="12300" width="16.140625" customWidth="1"/>
    <col min="12301" max="12301" width="11.28515625" customWidth="1"/>
    <col min="12545" max="12545" width="6.5703125" customWidth="1"/>
    <col min="12546" max="12546" width="12.7109375" customWidth="1"/>
    <col min="12547" max="12547" width="34" customWidth="1"/>
    <col min="12548" max="12548" width="43" bestFit="1" customWidth="1"/>
    <col min="12549" max="12549" width="35.42578125" bestFit="1" customWidth="1"/>
    <col min="12550" max="12550" width="33.140625" bestFit="1" customWidth="1"/>
    <col min="12551" max="12551" width="12.7109375" customWidth="1"/>
    <col min="12552" max="12552" width="16.7109375" customWidth="1"/>
    <col min="12553" max="12553" width="11" customWidth="1"/>
    <col min="12554" max="12554" width="22.5703125" customWidth="1"/>
    <col min="12555" max="12555" width="12.7109375" customWidth="1"/>
    <col min="12556" max="12556" width="16.140625" customWidth="1"/>
    <col min="12557" max="12557" width="11.28515625" customWidth="1"/>
    <col min="12801" max="12801" width="6.5703125" customWidth="1"/>
    <col min="12802" max="12802" width="12.7109375" customWidth="1"/>
    <col min="12803" max="12803" width="34" customWidth="1"/>
    <col min="12804" max="12804" width="43" bestFit="1" customWidth="1"/>
    <col min="12805" max="12805" width="35.42578125" bestFit="1" customWidth="1"/>
    <col min="12806" max="12806" width="33.140625" bestFit="1" customWidth="1"/>
    <col min="12807" max="12807" width="12.7109375" customWidth="1"/>
    <col min="12808" max="12808" width="16.7109375" customWidth="1"/>
    <col min="12809" max="12809" width="11" customWidth="1"/>
    <col min="12810" max="12810" width="22.5703125" customWidth="1"/>
    <col min="12811" max="12811" width="12.7109375" customWidth="1"/>
    <col min="12812" max="12812" width="16.140625" customWidth="1"/>
    <col min="12813" max="12813" width="11.28515625" customWidth="1"/>
    <col min="13057" max="13057" width="6.5703125" customWidth="1"/>
    <col min="13058" max="13058" width="12.7109375" customWidth="1"/>
    <col min="13059" max="13059" width="34" customWidth="1"/>
    <col min="13060" max="13060" width="43" bestFit="1" customWidth="1"/>
    <col min="13061" max="13061" width="35.42578125" bestFit="1" customWidth="1"/>
    <col min="13062" max="13062" width="33.140625" bestFit="1" customWidth="1"/>
    <col min="13063" max="13063" width="12.7109375" customWidth="1"/>
    <col min="13064" max="13064" width="16.7109375" customWidth="1"/>
    <col min="13065" max="13065" width="11" customWidth="1"/>
    <col min="13066" max="13066" width="22.5703125" customWidth="1"/>
    <col min="13067" max="13067" width="12.7109375" customWidth="1"/>
    <col min="13068" max="13068" width="16.140625" customWidth="1"/>
    <col min="13069" max="13069" width="11.28515625" customWidth="1"/>
    <col min="13313" max="13313" width="6.5703125" customWidth="1"/>
    <col min="13314" max="13314" width="12.7109375" customWidth="1"/>
    <col min="13315" max="13315" width="34" customWidth="1"/>
    <col min="13316" max="13316" width="43" bestFit="1" customWidth="1"/>
    <col min="13317" max="13317" width="35.42578125" bestFit="1" customWidth="1"/>
    <col min="13318" max="13318" width="33.140625" bestFit="1" customWidth="1"/>
    <col min="13319" max="13319" width="12.7109375" customWidth="1"/>
    <col min="13320" max="13320" width="16.7109375" customWidth="1"/>
    <col min="13321" max="13321" width="11" customWidth="1"/>
    <col min="13322" max="13322" width="22.5703125" customWidth="1"/>
    <col min="13323" max="13323" width="12.7109375" customWidth="1"/>
    <col min="13324" max="13324" width="16.140625" customWidth="1"/>
    <col min="13325" max="13325" width="11.28515625" customWidth="1"/>
    <col min="13569" max="13569" width="6.5703125" customWidth="1"/>
    <col min="13570" max="13570" width="12.7109375" customWidth="1"/>
    <col min="13571" max="13571" width="34" customWidth="1"/>
    <col min="13572" max="13572" width="43" bestFit="1" customWidth="1"/>
    <col min="13573" max="13573" width="35.42578125" bestFit="1" customWidth="1"/>
    <col min="13574" max="13574" width="33.140625" bestFit="1" customWidth="1"/>
    <col min="13575" max="13575" width="12.7109375" customWidth="1"/>
    <col min="13576" max="13576" width="16.7109375" customWidth="1"/>
    <col min="13577" max="13577" width="11" customWidth="1"/>
    <col min="13578" max="13578" width="22.5703125" customWidth="1"/>
    <col min="13579" max="13579" width="12.7109375" customWidth="1"/>
    <col min="13580" max="13580" width="16.140625" customWidth="1"/>
    <col min="13581" max="13581" width="11.28515625" customWidth="1"/>
    <col min="13825" max="13825" width="6.5703125" customWidth="1"/>
    <col min="13826" max="13826" width="12.7109375" customWidth="1"/>
    <col min="13827" max="13827" width="34" customWidth="1"/>
    <col min="13828" max="13828" width="43" bestFit="1" customWidth="1"/>
    <col min="13829" max="13829" width="35.42578125" bestFit="1" customWidth="1"/>
    <col min="13830" max="13830" width="33.140625" bestFit="1" customWidth="1"/>
    <col min="13831" max="13831" width="12.7109375" customWidth="1"/>
    <col min="13832" max="13832" width="16.7109375" customWidth="1"/>
    <col min="13833" max="13833" width="11" customWidth="1"/>
    <col min="13834" max="13834" width="22.5703125" customWidth="1"/>
    <col min="13835" max="13835" width="12.7109375" customWidth="1"/>
    <col min="13836" max="13836" width="16.140625" customWidth="1"/>
    <col min="13837" max="13837" width="11.28515625" customWidth="1"/>
    <col min="14081" max="14081" width="6.5703125" customWidth="1"/>
    <col min="14082" max="14082" width="12.7109375" customWidth="1"/>
    <col min="14083" max="14083" width="34" customWidth="1"/>
    <col min="14084" max="14084" width="43" bestFit="1" customWidth="1"/>
    <col min="14085" max="14085" width="35.42578125" bestFit="1" customWidth="1"/>
    <col min="14086" max="14086" width="33.140625" bestFit="1" customWidth="1"/>
    <col min="14087" max="14087" width="12.7109375" customWidth="1"/>
    <col min="14088" max="14088" width="16.7109375" customWidth="1"/>
    <col min="14089" max="14089" width="11" customWidth="1"/>
    <col min="14090" max="14090" width="22.5703125" customWidth="1"/>
    <col min="14091" max="14091" width="12.7109375" customWidth="1"/>
    <col min="14092" max="14092" width="16.140625" customWidth="1"/>
    <col min="14093" max="14093" width="11.28515625" customWidth="1"/>
    <col min="14337" max="14337" width="6.5703125" customWidth="1"/>
    <col min="14338" max="14338" width="12.7109375" customWidth="1"/>
    <col min="14339" max="14339" width="34" customWidth="1"/>
    <col min="14340" max="14340" width="43" bestFit="1" customWidth="1"/>
    <col min="14341" max="14341" width="35.42578125" bestFit="1" customWidth="1"/>
    <col min="14342" max="14342" width="33.140625" bestFit="1" customWidth="1"/>
    <col min="14343" max="14343" width="12.7109375" customWidth="1"/>
    <col min="14344" max="14344" width="16.7109375" customWidth="1"/>
    <col min="14345" max="14345" width="11" customWidth="1"/>
    <col min="14346" max="14346" width="22.5703125" customWidth="1"/>
    <col min="14347" max="14347" width="12.7109375" customWidth="1"/>
    <col min="14348" max="14348" width="16.140625" customWidth="1"/>
    <col min="14349" max="14349" width="11.28515625" customWidth="1"/>
    <col min="14593" max="14593" width="6.5703125" customWidth="1"/>
    <col min="14594" max="14594" width="12.7109375" customWidth="1"/>
    <col min="14595" max="14595" width="34" customWidth="1"/>
    <col min="14596" max="14596" width="43" bestFit="1" customWidth="1"/>
    <col min="14597" max="14597" width="35.42578125" bestFit="1" customWidth="1"/>
    <col min="14598" max="14598" width="33.140625" bestFit="1" customWidth="1"/>
    <col min="14599" max="14599" width="12.7109375" customWidth="1"/>
    <col min="14600" max="14600" width="16.7109375" customWidth="1"/>
    <col min="14601" max="14601" width="11" customWidth="1"/>
    <col min="14602" max="14602" width="22.5703125" customWidth="1"/>
    <col min="14603" max="14603" width="12.7109375" customWidth="1"/>
    <col min="14604" max="14604" width="16.140625" customWidth="1"/>
    <col min="14605" max="14605" width="11.28515625" customWidth="1"/>
    <col min="14849" max="14849" width="6.5703125" customWidth="1"/>
    <col min="14850" max="14850" width="12.7109375" customWidth="1"/>
    <col min="14851" max="14851" width="34" customWidth="1"/>
    <col min="14852" max="14852" width="43" bestFit="1" customWidth="1"/>
    <col min="14853" max="14853" width="35.42578125" bestFit="1" customWidth="1"/>
    <col min="14854" max="14854" width="33.140625" bestFit="1" customWidth="1"/>
    <col min="14855" max="14855" width="12.7109375" customWidth="1"/>
    <col min="14856" max="14856" width="16.7109375" customWidth="1"/>
    <col min="14857" max="14857" width="11" customWidth="1"/>
    <col min="14858" max="14858" width="22.5703125" customWidth="1"/>
    <col min="14859" max="14859" width="12.7109375" customWidth="1"/>
    <col min="14860" max="14860" width="16.140625" customWidth="1"/>
    <col min="14861" max="14861" width="11.28515625" customWidth="1"/>
    <col min="15105" max="15105" width="6.5703125" customWidth="1"/>
    <col min="15106" max="15106" width="12.7109375" customWidth="1"/>
    <col min="15107" max="15107" width="34" customWidth="1"/>
    <col min="15108" max="15108" width="43" bestFit="1" customWidth="1"/>
    <col min="15109" max="15109" width="35.42578125" bestFit="1" customWidth="1"/>
    <col min="15110" max="15110" width="33.140625" bestFit="1" customWidth="1"/>
    <col min="15111" max="15111" width="12.7109375" customWidth="1"/>
    <col min="15112" max="15112" width="16.7109375" customWidth="1"/>
    <col min="15113" max="15113" width="11" customWidth="1"/>
    <col min="15114" max="15114" width="22.5703125" customWidth="1"/>
    <col min="15115" max="15115" width="12.7109375" customWidth="1"/>
    <col min="15116" max="15116" width="16.140625" customWidth="1"/>
    <col min="15117" max="15117" width="11.28515625" customWidth="1"/>
    <col min="15361" max="15361" width="6.5703125" customWidth="1"/>
    <col min="15362" max="15362" width="12.7109375" customWidth="1"/>
    <col min="15363" max="15363" width="34" customWidth="1"/>
    <col min="15364" max="15364" width="43" bestFit="1" customWidth="1"/>
    <col min="15365" max="15365" width="35.42578125" bestFit="1" customWidth="1"/>
    <col min="15366" max="15366" width="33.140625" bestFit="1" customWidth="1"/>
    <col min="15367" max="15367" width="12.7109375" customWidth="1"/>
    <col min="15368" max="15368" width="16.7109375" customWidth="1"/>
    <col min="15369" max="15369" width="11" customWidth="1"/>
    <col min="15370" max="15370" width="22.5703125" customWidth="1"/>
    <col min="15371" max="15371" width="12.7109375" customWidth="1"/>
    <col min="15372" max="15372" width="16.140625" customWidth="1"/>
    <col min="15373" max="15373" width="11.28515625" customWidth="1"/>
    <col min="15617" max="15617" width="6.5703125" customWidth="1"/>
    <col min="15618" max="15618" width="12.7109375" customWidth="1"/>
    <col min="15619" max="15619" width="34" customWidth="1"/>
    <col min="15620" max="15620" width="43" bestFit="1" customWidth="1"/>
    <col min="15621" max="15621" width="35.42578125" bestFit="1" customWidth="1"/>
    <col min="15622" max="15622" width="33.140625" bestFit="1" customWidth="1"/>
    <col min="15623" max="15623" width="12.7109375" customWidth="1"/>
    <col min="15624" max="15624" width="16.7109375" customWidth="1"/>
    <col min="15625" max="15625" width="11" customWidth="1"/>
    <col min="15626" max="15626" width="22.5703125" customWidth="1"/>
    <col min="15627" max="15627" width="12.7109375" customWidth="1"/>
    <col min="15628" max="15628" width="16.140625" customWidth="1"/>
    <col min="15629" max="15629" width="11.28515625" customWidth="1"/>
    <col min="15873" max="15873" width="6.5703125" customWidth="1"/>
    <col min="15874" max="15874" width="12.7109375" customWidth="1"/>
    <col min="15875" max="15875" width="34" customWidth="1"/>
    <col min="15876" max="15876" width="43" bestFit="1" customWidth="1"/>
    <col min="15877" max="15877" width="35.42578125" bestFit="1" customWidth="1"/>
    <col min="15878" max="15878" width="33.140625" bestFit="1" customWidth="1"/>
    <col min="15879" max="15879" width="12.7109375" customWidth="1"/>
    <col min="15880" max="15880" width="16.7109375" customWidth="1"/>
    <col min="15881" max="15881" width="11" customWidth="1"/>
    <col min="15882" max="15882" width="22.5703125" customWidth="1"/>
    <col min="15883" max="15883" width="12.7109375" customWidth="1"/>
    <col min="15884" max="15884" width="16.140625" customWidth="1"/>
    <col min="15885" max="15885" width="11.28515625" customWidth="1"/>
    <col min="16129" max="16129" width="6.5703125" customWidth="1"/>
    <col min="16130" max="16130" width="12.7109375" customWidth="1"/>
    <col min="16131" max="16131" width="34" customWidth="1"/>
    <col min="16132" max="16132" width="43" bestFit="1" customWidth="1"/>
    <col min="16133" max="16133" width="35.42578125" bestFit="1" customWidth="1"/>
    <col min="16134" max="16134" width="33.140625" bestFit="1" customWidth="1"/>
    <col min="16135" max="16135" width="12.7109375" customWidth="1"/>
    <col min="16136" max="16136" width="16.7109375" customWidth="1"/>
    <col min="16137" max="16137" width="11" customWidth="1"/>
    <col min="16138" max="16138" width="22.5703125" customWidth="1"/>
    <col min="16139" max="16139" width="12.7109375" customWidth="1"/>
    <col min="16140" max="16140" width="16.140625" customWidth="1"/>
    <col min="16141" max="16141" width="11.28515625" customWidth="1"/>
  </cols>
  <sheetData>
    <row r="1" spans="1:56" s="50" customFormat="1" ht="18" x14ac:dyDescent="0.2">
      <c r="A1" s="168" t="s">
        <v>174</v>
      </c>
      <c r="B1" s="169"/>
      <c r="C1" s="169"/>
      <c r="D1" s="169"/>
      <c r="E1" s="169"/>
      <c r="F1" s="169"/>
      <c r="G1" s="169"/>
      <c r="H1" s="169"/>
      <c r="I1" s="169"/>
      <c r="J1" s="169"/>
      <c r="K1" s="169"/>
      <c r="L1" s="169"/>
      <c r="M1" s="16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row>
    <row r="2" spans="1:56" s="50" customFormat="1" ht="20.25" x14ac:dyDescent="0.2">
      <c r="A2" s="51"/>
      <c r="B2" s="51"/>
      <c r="C2" s="51"/>
      <c r="D2" s="51"/>
      <c r="E2" s="51"/>
      <c r="F2" s="51"/>
      <c r="G2" s="51"/>
      <c r="H2" s="51"/>
      <c r="I2" s="51"/>
      <c r="J2" s="52"/>
      <c r="K2" s="52"/>
      <c r="L2" s="53"/>
      <c r="M2" s="54"/>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row>
    <row r="3" spans="1:56" s="50" customFormat="1" ht="30" customHeight="1" x14ac:dyDescent="0.2">
      <c r="A3" s="51"/>
      <c r="B3" s="181" t="s">
        <v>183</v>
      </c>
      <c r="C3" s="181"/>
      <c r="D3" s="177" t="s">
        <v>409</v>
      </c>
      <c r="E3" s="177"/>
      <c r="F3" s="178"/>
      <c r="G3" s="51"/>
      <c r="H3" s="51"/>
      <c r="I3" s="64" t="s">
        <v>201</v>
      </c>
      <c r="J3" s="64"/>
      <c r="K3" s="64"/>
      <c r="L3" s="53"/>
      <c r="M3" s="54"/>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row>
    <row r="4" spans="1:56" s="50" customFormat="1" ht="30" customHeight="1" x14ac:dyDescent="0.2">
      <c r="A4" s="51"/>
      <c r="B4" s="180" t="s">
        <v>187</v>
      </c>
      <c r="C4" s="180"/>
      <c r="D4" s="179" t="s">
        <v>413</v>
      </c>
      <c r="E4" s="179"/>
      <c r="F4" s="179"/>
      <c r="G4" s="51"/>
      <c r="H4" s="51"/>
      <c r="I4" s="65"/>
      <c r="J4" s="166" t="s">
        <v>202</v>
      </c>
      <c r="K4" s="167"/>
      <c r="L4" s="53"/>
      <c r="M4" s="54"/>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row>
    <row r="5" spans="1:56" s="50" customFormat="1" ht="30" customHeight="1" x14ac:dyDescent="0.2">
      <c r="A5" s="51"/>
      <c r="B5" s="181" t="s">
        <v>184</v>
      </c>
      <c r="C5" s="181"/>
      <c r="D5" s="179" t="s">
        <v>411</v>
      </c>
      <c r="E5" s="179"/>
      <c r="F5" s="179"/>
      <c r="G5" s="51"/>
      <c r="H5" s="51"/>
      <c r="I5" s="66"/>
      <c r="J5" s="166" t="s">
        <v>203</v>
      </c>
      <c r="K5" s="167"/>
      <c r="L5" s="53"/>
      <c r="M5" s="54"/>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row>
    <row r="6" spans="1:56" s="50" customFormat="1" ht="30" customHeight="1" x14ac:dyDescent="0.2">
      <c r="A6" s="51"/>
      <c r="B6" s="181" t="s">
        <v>185</v>
      </c>
      <c r="C6" s="181"/>
      <c r="D6" s="179" t="s">
        <v>338</v>
      </c>
      <c r="E6" s="179"/>
      <c r="F6" s="179"/>
      <c r="G6" s="51"/>
      <c r="H6" s="51"/>
      <c r="I6" s="67"/>
      <c r="J6" s="166" t="s">
        <v>204</v>
      </c>
      <c r="K6" s="167"/>
      <c r="L6" s="53"/>
      <c r="M6" s="54"/>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row>
    <row r="7" spans="1:56" s="50" customFormat="1" ht="30" customHeight="1" x14ac:dyDescent="0.2">
      <c r="A7" s="51"/>
      <c r="B7" s="181" t="s">
        <v>186</v>
      </c>
      <c r="C7" s="181"/>
      <c r="D7" s="176" t="s">
        <v>412</v>
      </c>
      <c r="E7" s="176"/>
      <c r="F7" s="176"/>
      <c r="G7" s="51"/>
      <c r="H7" s="51"/>
      <c r="I7" s="51"/>
      <c r="J7" s="52"/>
      <c r="K7" s="52"/>
      <c r="L7" s="53"/>
      <c r="M7" s="54"/>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row>
    <row r="8" spans="1:56" s="50" customFormat="1" ht="30" customHeight="1" x14ac:dyDescent="0.2">
      <c r="A8" s="51"/>
      <c r="B8" s="48"/>
      <c r="C8" s="107"/>
      <c r="D8" s="58"/>
      <c r="E8" s="58"/>
      <c r="F8" s="58"/>
      <c r="G8" s="51"/>
      <c r="H8" s="51"/>
      <c r="I8" s="51"/>
      <c r="J8" s="52"/>
      <c r="K8" s="52"/>
      <c r="L8" s="53"/>
      <c r="M8" s="54"/>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row>
    <row r="9" spans="1:56" s="50" customFormat="1" ht="15" customHeight="1" x14ac:dyDescent="0.2">
      <c r="A9" s="51"/>
      <c r="B9" s="170" t="s">
        <v>191</v>
      </c>
      <c r="C9" s="170"/>
      <c r="D9" s="170"/>
      <c r="E9" s="51"/>
      <c r="F9" s="51"/>
      <c r="G9" s="51"/>
      <c r="H9" s="51"/>
      <c r="I9" s="51"/>
      <c r="J9" s="52"/>
      <c r="K9" s="52"/>
      <c r="L9" s="53"/>
      <c r="M9" s="54"/>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row>
    <row r="10" spans="1:56" s="55" customFormat="1" ht="30.75" customHeight="1" x14ac:dyDescent="0.25">
      <c r="A10" s="171" t="s">
        <v>188</v>
      </c>
      <c r="B10" s="172"/>
      <c r="C10" s="172"/>
      <c r="D10" s="173" t="s">
        <v>339</v>
      </c>
      <c r="E10" s="173"/>
      <c r="F10" s="173"/>
      <c r="G10" s="173"/>
      <c r="H10" s="173"/>
      <c r="I10" s="173"/>
      <c r="J10" s="173"/>
      <c r="K10" s="173"/>
      <c r="L10" s="173"/>
      <c r="M10" s="174"/>
    </row>
    <row r="11" spans="1:56" s="56" customFormat="1" ht="29.25" customHeight="1" x14ac:dyDescent="0.2">
      <c r="A11" s="141" t="s">
        <v>58</v>
      </c>
      <c r="B11" s="144" t="s">
        <v>193</v>
      </c>
      <c r="C11" s="144"/>
      <c r="D11" s="144"/>
      <c r="E11" s="144"/>
      <c r="F11" s="145"/>
      <c r="G11" s="163" t="s">
        <v>189</v>
      </c>
      <c r="H11" s="163"/>
      <c r="I11" s="163"/>
      <c r="J11" s="149" t="s">
        <v>192</v>
      </c>
      <c r="K11" s="165" t="s">
        <v>190</v>
      </c>
      <c r="L11" s="165"/>
      <c r="M11" s="165"/>
    </row>
    <row r="12" spans="1:56" ht="46.5" customHeight="1" x14ac:dyDescent="0.2">
      <c r="A12" s="162"/>
      <c r="B12" s="104" t="s">
        <v>179</v>
      </c>
      <c r="C12" s="104" t="s">
        <v>178</v>
      </c>
      <c r="D12" s="104" t="s">
        <v>180</v>
      </c>
      <c r="E12" s="57" t="s">
        <v>181</v>
      </c>
      <c r="F12" s="57" t="s">
        <v>182</v>
      </c>
      <c r="G12" s="105" t="s">
        <v>175</v>
      </c>
      <c r="H12" s="105" t="s">
        <v>176</v>
      </c>
      <c r="I12" s="105" t="s">
        <v>205</v>
      </c>
      <c r="J12" s="164"/>
      <c r="K12" s="106" t="s">
        <v>175</v>
      </c>
      <c r="L12" s="106" t="s">
        <v>176</v>
      </c>
      <c r="M12" s="106" t="s">
        <v>177</v>
      </c>
    </row>
    <row r="13" spans="1:56" ht="86.25" customHeight="1" x14ac:dyDescent="0.2">
      <c r="A13" s="2">
        <v>1</v>
      </c>
      <c r="B13" s="62" t="s">
        <v>340</v>
      </c>
      <c r="C13" s="60" t="s">
        <v>341</v>
      </c>
      <c r="D13" s="60" t="s">
        <v>342</v>
      </c>
      <c r="E13" s="108" t="s">
        <v>343</v>
      </c>
      <c r="F13" s="63" t="s">
        <v>344</v>
      </c>
      <c r="G13" s="62">
        <v>2</v>
      </c>
      <c r="H13" s="62">
        <v>2</v>
      </c>
      <c r="I13" s="84" t="s">
        <v>208</v>
      </c>
      <c r="J13" s="60" t="s">
        <v>345</v>
      </c>
      <c r="K13" s="47"/>
      <c r="L13" s="46"/>
      <c r="M13" s="46"/>
    </row>
    <row r="14" spans="1:56" ht="119.25" customHeight="1" x14ac:dyDescent="0.2">
      <c r="A14" s="2">
        <v>2</v>
      </c>
      <c r="B14" s="62" t="s">
        <v>346</v>
      </c>
      <c r="C14" s="60" t="s">
        <v>347</v>
      </c>
      <c r="D14" s="60" t="s">
        <v>348</v>
      </c>
      <c r="E14" s="63" t="s">
        <v>349</v>
      </c>
      <c r="F14" s="63" t="s">
        <v>350</v>
      </c>
      <c r="G14" s="62">
        <v>2</v>
      </c>
      <c r="H14" s="62">
        <v>3</v>
      </c>
      <c r="I14" s="61" t="s">
        <v>351</v>
      </c>
      <c r="J14" s="60" t="s">
        <v>345</v>
      </c>
      <c r="K14" s="47"/>
      <c r="L14" s="46"/>
      <c r="M14" s="46"/>
    </row>
    <row r="15" spans="1:56" ht="82.5" customHeight="1" x14ac:dyDescent="0.2">
      <c r="A15" s="2">
        <v>3</v>
      </c>
      <c r="B15" s="62" t="s">
        <v>352</v>
      </c>
      <c r="C15" s="60" t="s">
        <v>353</v>
      </c>
      <c r="D15" s="60" t="s">
        <v>354</v>
      </c>
      <c r="E15" s="63" t="s">
        <v>355</v>
      </c>
      <c r="F15" s="63" t="s">
        <v>356</v>
      </c>
      <c r="G15" s="62">
        <v>1</v>
      </c>
      <c r="H15" s="62">
        <v>2</v>
      </c>
      <c r="I15" s="84" t="s">
        <v>311</v>
      </c>
      <c r="J15" s="60" t="s">
        <v>345</v>
      </c>
      <c r="K15" s="47"/>
      <c r="L15" s="46"/>
      <c r="M15" s="46"/>
    </row>
    <row r="16" spans="1:56" ht="124.5" customHeight="1" x14ac:dyDescent="0.2">
      <c r="A16" s="2">
        <v>4</v>
      </c>
      <c r="B16" s="62" t="s">
        <v>357</v>
      </c>
      <c r="C16" s="60" t="s">
        <v>358</v>
      </c>
      <c r="D16" s="60" t="s">
        <v>359</v>
      </c>
      <c r="E16" s="63" t="s">
        <v>360</v>
      </c>
      <c r="F16" s="63" t="s">
        <v>361</v>
      </c>
      <c r="G16" s="62">
        <v>3</v>
      </c>
      <c r="H16" s="62">
        <v>3</v>
      </c>
      <c r="I16" s="61" t="s">
        <v>362</v>
      </c>
      <c r="J16" s="60" t="s">
        <v>345</v>
      </c>
      <c r="K16" s="47"/>
      <c r="L16" s="46"/>
      <c r="M16" s="46"/>
    </row>
  </sheetData>
  <autoFilter ref="A12:M12">
    <filterColumn colId="12">
      <filters>
        <filter val="BELUM TUTUP (DISEMAK SEMULA)"/>
        <filter val="BELUM TUTUP (PUSINGAN)"/>
        <filter val="TUTUP"/>
        <filter val="TUTUP _x000a_(MELEBIHI TEMPOH)"/>
      </filters>
    </filterColumn>
  </autoFilter>
  <mergeCells count="22">
    <mergeCell ref="A1:M1"/>
    <mergeCell ref="B3:C3"/>
    <mergeCell ref="D3:F3"/>
    <mergeCell ref="B4:C4"/>
    <mergeCell ref="D4:F4"/>
    <mergeCell ref="J4:K4"/>
    <mergeCell ref="B5:C5"/>
    <mergeCell ref="D5:F5"/>
    <mergeCell ref="J5:K5"/>
    <mergeCell ref="B6:C6"/>
    <mergeCell ref="D6:F6"/>
    <mergeCell ref="J6:K6"/>
    <mergeCell ref="A11:A12"/>
    <mergeCell ref="B11:F11"/>
    <mergeCell ref="G11:I11"/>
    <mergeCell ref="J11:J12"/>
    <mergeCell ref="K11:M11"/>
    <mergeCell ref="B7:C7"/>
    <mergeCell ref="D7:F7"/>
    <mergeCell ref="B9:D9"/>
    <mergeCell ref="A10:C10"/>
    <mergeCell ref="D10:M10"/>
  </mergeCells>
  <pageMargins left="0.47244094488188981" right="0.31496062992125984" top="0.35433070866141736" bottom="0.47244094488188981" header="0.31496062992125984" footer="0.31496062992125984"/>
  <pageSetup paperSize="8" scale="92" fitToHeight="0" orientation="landscape" r:id="rId1"/>
  <headerFooter>
    <oddFooter>&amp;C&amp;8&amp;P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STATUS PENUTUPAN</vt:lpstr>
      <vt:lpstr>BUKTI</vt:lpstr>
      <vt:lpstr>RUMUSAN RISIKO</vt:lpstr>
      <vt:lpstr>KP-P001</vt:lpstr>
      <vt:lpstr>KP-P002</vt:lpstr>
      <vt:lpstr>KP-P003</vt:lpstr>
      <vt:lpstr>KP-P004</vt:lpstr>
      <vt:lpstr> P005-PERSARAAN</vt:lpstr>
      <vt:lpstr>P006-PERSARAAN</vt:lpstr>
      <vt:lpstr>P007-PERSARAAN</vt:lpstr>
      <vt:lpstr>P008-PERSARAAN</vt:lpstr>
      <vt:lpstr>CUTI BELAJAR P012</vt:lpstr>
      <vt:lpstr>PERUBATAN P015</vt:lpstr>
      <vt:lpstr>' P005-PERSARAAN'!Print_Area</vt:lpstr>
      <vt:lpstr>'P006-PERSARAAN'!Print_Area</vt:lpstr>
      <vt:lpstr>'P007-PERSARAAN'!Print_Area</vt:lpstr>
      <vt:lpstr>'P008-PERSARAAN'!Print_Area</vt:lpstr>
      <vt:lpstr>'PERUBATAN P015'!Print_Area</vt:lpstr>
      <vt:lpstr>' P005-PERSARAAN'!Print_Titles</vt:lpstr>
      <vt:lpstr>'P006-PERSARAAN'!Print_Titles</vt:lpstr>
      <vt:lpstr>'P007-PERSARAAN'!Print_Titles</vt:lpstr>
      <vt:lpstr>'P008-PERSARAAN'!Print_Titles</vt:lpstr>
      <vt:lpstr>'PERUBATAN P015'!Print_Titles</vt:lpstr>
      <vt:lpstr>'STATUS PENUTUPAN'!Print_Titles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Pegawai IT</dc:creator>
  <cp:lastModifiedBy>Noraihan Noordin</cp:lastModifiedBy>
  <cp:lastPrinted>2017-03-09T07:05:28Z</cp:lastPrinted>
  <dcterms:created xsi:type="dcterms:W3CDTF">2016-04-21T02:29:32Z</dcterms:created>
  <dcterms:modified xsi:type="dcterms:W3CDTF">2017-07-07T04:15:26Z</dcterms:modified>
</cp:coreProperties>
</file>